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9440" windowHeight="12540"/>
  </bookViews>
  <sheets>
    <sheet name="Süreç" sheetId="1" r:id="rId1"/>
    <sheet name="Süreç Özeti" sheetId="5" r:id="rId2"/>
    <sheet name="SPİK" sheetId="4" r:id="rId3"/>
    <sheet name="Risk ve fırsatlar" sheetId="3" r:id="rId4"/>
  </sheets>
  <definedNames>
    <definedName name="_xlnm.Print_Area" localSheetId="3">'Risk ve fırsatlar'!$A$1:$K$27</definedName>
    <definedName name="_xlnm.Print_Area" localSheetId="2">SPİK!$A$1:$Q$31</definedName>
    <definedName name="_xlnm.Print_Titles" localSheetId="0">Süreç!$1:$5</definedName>
  </definedNames>
  <calcPr calcId="125725"/>
</workbook>
</file>

<file path=xl/calcChain.xml><?xml version="1.0" encoding="utf-8"?>
<calcChain xmlns="http://schemas.openxmlformats.org/spreadsheetml/2006/main">
  <c r="C20" i="4"/>
  <c r="S18"/>
  <c r="S17"/>
  <c r="S16"/>
  <c r="S15"/>
  <c r="S14"/>
  <c r="S12"/>
  <c r="S11"/>
  <c r="S10"/>
  <c r="S9"/>
  <c r="S8"/>
  <c r="S13" l="1"/>
  <c r="S19" s="1"/>
  <c r="G13" i="3" l="1"/>
  <c r="G12"/>
  <c r="G11"/>
  <c r="G10"/>
  <c r="G9"/>
  <c r="G8"/>
  <c r="G7"/>
</calcChain>
</file>

<file path=xl/sharedStrings.xml><?xml version="1.0" encoding="utf-8"?>
<sst xmlns="http://schemas.openxmlformats.org/spreadsheetml/2006/main" count="382" uniqueCount="310">
  <si>
    <t>SÜRECİN SAHİBİ</t>
  </si>
  <si>
    <t xml:space="preserve">SÜRECİN SORUMLUSU </t>
  </si>
  <si>
    <t xml:space="preserve">SÜRECİN AMACI                        </t>
  </si>
  <si>
    <t xml:space="preserve">SÜRECİN HEDEFİ                       </t>
  </si>
  <si>
    <t xml:space="preserve">ETKİLEDİĞİ SÜREÇLER             </t>
  </si>
  <si>
    <t xml:space="preserve">ETKİLENDİĞİ SÜREÇLER           </t>
  </si>
  <si>
    <t>SÜREÇ GİRDİLERİ</t>
  </si>
  <si>
    <t>SÜREÇ ÇIKTILARI</t>
  </si>
  <si>
    <t>SÜREÇ YAPISI</t>
  </si>
  <si>
    <t>GÖREV TANIMLARI</t>
  </si>
  <si>
    <t>DIŞ KAYNAKLI DOKÜMAN</t>
  </si>
  <si>
    <t>İÇ KAYNAKLI DOKÜMAN</t>
  </si>
  <si>
    <t>FAALİYETLER</t>
  </si>
  <si>
    <t>FAALİYET ADI</t>
  </si>
  <si>
    <t>FAALİYET SORUMLUSU</t>
  </si>
  <si>
    <t>F1</t>
  </si>
  <si>
    <t>F2</t>
  </si>
  <si>
    <t>F3</t>
  </si>
  <si>
    <t>F4</t>
  </si>
  <si>
    <t>P1</t>
  </si>
  <si>
    <t>R1</t>
  </si>
  <si>
    <t>P2</t>
  </si>
  <si>
    <t>R2</t>
  </si>
  <si>
    <t>P3</t>
  </si>
  <si>
    <t>R3</t>
  </si>
  <si>
    <t>P4</t>
  </si>
  <si>
    <t>SAĞLIK, KÜLTÜR VE SPOR DAİRE BAŞKANLIĞI SÜRECİ</t>
  </si>
  <si>
    <t>Yayın Tarihi        : 05.02.2018</t>
  </si>
  <si>
    <t>Revizyon Tarihi  :</t>
  </si>
  <si>
    <t>Sağlık, Kültür ve Spor Daire Başkanlığı</t>
  </si>
  <si>
    <t>Sağlık, Kültür ve Spor Daire Başkanı</t>
  </si>
  <si>
    <t>Karamanoğlu Mehmetbey Üniversitesi öğrencilerinin ve personellerinin  beden ve ruh sağlığını korumak, barınma, beslenme, çalışma, dinlenme ve ilgi alanlarına göre boş zamanını değerlendirmesine yardımcı olmak, yeni ilgi alanları kazanmalarına imkân sağlayarak sağlık ve sosyal durumlarının iyileşmesine, yeteneklerinin ve kişiliklerinin sağlıklı bir şekilde gelişmesine imkân verecek hizmetler sunmak ve onları ruhsal ve bedensel sağlıklarına özen gösteren bireyler olarak yetiştirmek, düzenli ve disiplinli çalışma, dinlenme ve eğlence alışkanlıkları kazandırmak.</t>
  </si>
  <si>
    <t>Karamanoğlu Mehmetbey Üniversitesi öğrencilerinin ve personellerinin sosyal, kültürel, spor ve sağlık ihtiyaçlarını karşılayan, kaynaklarını verimli ve etkili kullanan, kültürel ve sanatsal değerlere önem veren, bilgi ve teknoloji ile donatılmış öncü bir birim olmaktır.</t>
  </si>
  <si>
    <t>Tüm süreçler.</t>
  </si>
  <si>
    <t>Formlar alanında belirtilen tüm dokümanlar, EBYS ile yapılan yazışmalar süreç girdisi olarak kullanılmaktadır.</t>
  </si>
  <si>
    <t>Yemek hizmetincen faydalananlar, spor, sosyal ve kültürel etkinlikler, kısmi zamanlı öğrenciler, psikolojik danışmanlık hizmeti alan kişiler, yemekhane ve kiralama gelirleri ve EBYS ile yapılan yazışmalar.</t>
  </si>
  <si>
    <t>Süreç Organizasyon Şeması</t>
  </si>
  <si>
    <t>Süreç Görev/Yetki ve Sorumlulukları Tablosu</t>
  </si>
  <si>
    <t xml:space="preserve">Dış Kaynaklı Doküman Listesi </t>
  </si>
  <si>
    <t>Yönetmelikler-Yönergeler-Usul ve Esaslar Listesi</t>
  </si>
  <si>
    <t xml:space="preserve"> Kiralama İşlemleri </t>
  </si>
  <si>
    <t>Sağlık, Spor ve Sosyal Hizmetleri Müdürlüğü</t>
  </si>
  <si>
    <t>Beslenme Hizmetleri</t>
  </si>
  <si>
    <t>Kısmi Zamanlı Öğrenci Çalıştırılması</t>
  </si>
  <si>
    <t>Öğrenci Burs İşlemleri</t>
  </si>
  <si>
    <t>F5</t>
  </si>
  <si>
    <t>Sağlık Hizmetleri (Psikolojik Danışmanlık)</t>
  </si>
  <si>
    <t>F6</t>
  </si>
  <si>
    <t>Spor Tesislerin İşletilmesi</t>
  </si>
  <si>
    <t>F7</t>
  </si>
  <si>
    <t>Spor Hizmetleri</t>
  </si>
  <si>
    <t>F8</t>
  </si>
  <si>
    <t>Katkı Paylarının (Harçların) İadesi ve Gelir Kaydı</t>
  </si>
  <si>
    <t>Satın Alma Hizmetleri Müdürlüğü</t>
  </si>
  <si>
    <t>F9</t>
  </si>
  <si>
    <t>Satın Alma İşlemleri (İhale -Doğrudan Temin)</t>
  </si>
  <si>
    <t>F10</t>
  </si>
  <si>
    <t>Maaş Tahakkuk İşlemleri</t>
  </si>
  <si>
    <t>F11</t>
  </si>
  <si>
    <t>Taşınır İşlemleri</t>
  </si>
  <si>
    <t>F12</t>
  </si>
  <si>
    <t xml:space="preserve">Harcırah Ödemeleri </t>
  </si>
  <si>
    <t>F13</t>
  </si>
  <si>
    <t>Araç Kiralama İşlemleri</t>
  </si>
  <si>
    <t>F14</t>
  </si>
  <si>
    <t>Öğrenci Konseyi İşlemleri</t>
  </si>
  <si>
    <t>Kültür Hizmetleri Müdürlüğü</t>
  </si>
  <si>
    <t>F15</t>
  </si>
  <si>
    <t>Öğrenci Toplulukları İşlemleri</t>
  </si>
  <si>
    <t>F16</t>
  </si>
  <si>
    <t>Kültürel Faaliyetler (Gezi Organizasyonu-Stand Açma-Salon Tahsisi v.b)</t>
  </si>
  <si>
    <t>F17</t>
  </si>
  <si>
    <t>Yarışma ve Kurs Düzenleme İşlemleri</t>
  </si>
  <si>
    <t>KONTROL KRİTERLERİ (K)</t>
  </si>
  <si>
    <t>PERFORMANS İZLEME  KRİTERLERİ (P)</t>
  </si>
  <si>
    <t>SÜRECİN RİSK VE FIRSATLARI (R)</t>
  </si>
  <si>
    <t>K.F1</t>
  </si>
  <si>
    <t>İhale onay belgesi</t>
  </si>
  <si>
    <t>Yemek bursu hizmetinden faydalanan öğrenci sayısı arttırmak</t>
  </si>
  <si>
    <t xml:space="preserve">Fazla ve yersiz ödeme nedeniyle kamu zararı oluşması </t>
  </si>
  <si>
    <t>K.F2</t>
  </si>
  <si>
    <t>Yemek hazırlığı ve  günlük menü kontrolü</t>
  </si>
  <si>
    <t xml:space="preserve">Yemek bursu ve askıda yemek uygulaması  aracılığı ile yenilen yemek sayısını arttırmak </t>
  </si>
  <si>
    <t xml:space="preserve">Aşırı yüksek ya da düşük kiralama nedeniyle sözleşme feshi  </t>
  </si>
  <si>
    <t>K.F3.1</t>
  </si>
  <si>
    <t>Kısmi zamanlı öğrenci iş başvuru formu</t>
  </si>
  <si>
    <t xml:space="preserve">Kısmi zamanlı olarak çalışan öğrenci sayısını arttırmak  </t>
  </si>
  <si>
    <t>Öğrenci topluluğu başvurusunun zamanında yapılmaması
Etkinliklere katılımının düşük olması</t>
  </si>
  <si>
    <t>K.F3.2</t>
  </si>
  <si>
    <t>Kısmi zamanlı öğrenci puantaj tablosu</t>
  </si>
  <si>
    <t>Eğitim ve öğretimi destekleyen sosyal, kültürel ve sportif etkinlik sayısını her yıl arttırmak.</t>
  </si>
  <si>
    <t>R4</t>
  </si>
  <si>
    <t>Yeterli başvurunun olmaması</t>
  </si>
  <si>
    <t>K.F4</t>
  </si>
  <si>
    <t>Yemek bursu başvuru evrakları</t>
  </si>
  <si>
    <t>P5</t>
  </si>
  <si>
    <t>Topluluklara üye öğrenci sayısının arttırmak</t>
  </si>
  <si>
    <t>R5</t>
  </si>
  <si>
    <t>Memnuniyet oranının düşük çıkması</t>
  </si>
  <si>
    <t>K.F5</t>
  </si>
  <si>
    <t>Psikolojik danışmanlık talebi</t>
  </si>
  <si>
    <t>P6</t>
  </si>
  <si>
    <t>Yemekhane hizmetinden faydalanan kişi sayısını arttırmak</t>
  </si>
  <si>
    <t>R6</t>
  </si>
  <si>
    <t>İhtiyaç sahiplerinin doğru belirlenememesi</t>
  </si>
  <si>
    <t>K.F6</t>
  </si>
  <si>
    <t>Spor tesisi talebi formu</t>
  </si>
  <si>
    <t>P7</t>
  </si>
  <si>
    <t>Yemek hizmeti memnuniyet oranını arttırmak</t>
  </si>
  <si>
    <t>R7</t>
  </si>
  <si>
    <t>Bir önceki yıla göre katılım sayısının azalması</t>
  </si>
  <si>
    <t>K.F7/
K.F12.1</t>
  </si>
  <si>
    <t>Besyo yönetim kurulu kararı</t>
  </si>
  <si>
    <t>P8</t>
  </si>
  <si>
    <t>Yarışma ve kurs sayılarını artırmak</t>
  </si>
  <si>
    <t>K.F8</t>
  </si>
  <si>
    <t>Harç iadesi başvuruları</t>
  </si>
  <si>
    <t>P9</t>
  </si>
  <si>
    <t>Öğrenci topluluğu etkinlik sayısını artırmak</t>
  </si>
  <si>
    <t>K.F9</t>
  </si>
  <si>
    <t>Talep yazısı</t>
  </si>
  <si>
    <t>P10</t>
  </si>
  <si>
    <t>Öğrenci topluluğu memnuniyet oranını artırmak</t>
  </si>
  <si>
    <t>K.F10</t>
  </si>
  <si>
    <t>Maaş güncelleme formu</t>
  </si>
  <si>
    <t>K.F11</t>
  </si>
  <si>
    <t xml:space="preserve">Taşınır işlem fişi </t>
  </si>
  <si>
    <t>K.F12.2</t>
  </si>
  <si>
    <t>Harcırah talep formu</t>
  </si>
  <si>
    <t>K.F13</t>
  </si>
  <si>
    <t>Rektörlük makam oluru</t>
  </si>
  <si>
    <t>K.F14</t>
  </si>
  <si>
    <t>Öğrenci konseyi seçim formu</t>
  </si>
  <si>
    <t>K.F15</t>
  </si>
  <si>
    <t>Topluluk üye formu-etkinlik talep formu</t>
  </si>
  <si>
    <t>K.F16</t>
  </si>
  <si>
    <t>Stand açma talep formu</t>
  </si>
  <si>
    <t>K.F17</t>
  </si>
  <si>
    <t>Jüri puan tablosu ve sonuç formu</t>
  </si>
  <si>
    <t>K.F18</t>
  </si>
  <si>
    <t>Spor oyunları sonuç formu</t>
  </si>
  <si>
    <t>K.F19</t>
  </si>
  <si>
    <t>Anket çalışması</t>
  </si>
  <si>
    <t>RİSK VE FIRSAT İZLEME TABLOSU</t>
  </si>
  <si>
    <t>Doküman No     : FR-163</t>
  </si>
  <si>
    <t>Yayın Tarihi      : 05.02.2018</t>
  </si>
  <si>
    <t>Revizyon Tarihi :</t>
  </si>
  <si>
    <t>Revizyon No     : 00</t>
  </si>
  <si>
    <t>Sayfa No           :1/1</t>
  </si>
  <si>
    <t>Süreç Adı</t>
  </si>
  <si>
    <t>Faaliyet</t>
  </si>
  <si>
    <t>R. No</t>
  </si>
  <si>
    <t>Risk</t>
  </si>
  <si>
    <t>Olasılık</t>
  </si>
  <si>
    <t>Etki</t>
  </si>
  <si>
    <t>Risk Büyüklüğü</t>
  </si>
  <si>
    <t>Alınacak Önlemler</t>
  </si>
  <si>
    <t>Süre</t>
  </si>
  <si>
    <t>Sorumlu</t>
  </si>
  <si>
    <t xml:space="preserve">Etkinlik Değerlendirme </t>
  </si>
  <si>
    <t>SAĞLIK, KÜLTÜR VE SPOR DAİRE BAŞKANLIĞI
 SÜRECİ</t>
  </si>
  <si>
    <t>Satınalma İşlemleri</t>
  </si>
  <si>
    <t>İç kontrol mekanizmalarının kullanılması ve piyasa fiyat araştırma faaliyetleri</t>
  </si>
  <si>
    <t>Satınalma Hizmetleri Müdürlüğü</t>
  </si>
  <si>
    <t>Yılda 1</t>
  </si>
  <si>
    <t>Kiralama İşlemleri</t>
  </si>
  <si>
    <t>Öğrencilere topluluk işlemlerini anlatan kitapçık basımı ve iletişim kanallarının değiştirilmesi 
Etkinlik içeriklerine yönelik anket çalışması</t>
  </si>
  <si>
    <t>Basın ve iletişim kanallarının kullanılarak gerekli duyuruların yapılması</t>
  </si>
  <si>
    <t>Yemekhane denetiminin arttırılması ve kullanılan malzemelerin değiştirilmesi</t>
  </si>
  <si>
    <t>Burs alan her öğrencinin kullanım oranını takip etmek ve öğrenci seçim kriterlerini değiştirmek</t>
  </si>
  <si>
    <t>Katılımı arttırmaya yönelik  çalışmalar yapmak</t>
  </si>
  <si>
    <t>Sürecin Fırsatları</t>
  </si>
  <si>
    <t>Rekabet ortamı oluşması nedeniyle gelirin artırılması</t>
  </si>
  <si>
    <t>Üniversitemiz konferans salon sayısının yeterli olması</t>
  </si>
  <si>
    <t>Teknolojik kaynakların etkin olarak kullanılması</t>
  </si>
  <si>
    <t>Üniversitemiz içinde spor tesislerinin yeterli olması</t>
  </si>
  <si>
    <t>Merkez yemekhane kapasitesinin yeterli olması</t>
  </si>
  <si>
    <t>Sivil toplum kuruluşları-kamu kurumları ve özel kuruluşlar ile işbirliğinin  olması</t>
  </si>
  <si>
    <t>Farklı görüşlere sahip öğrencilerin kendilerini ifade edebildiği bir ortama sahip olması</t>
  </si>
  <si>
    <t>Değerlendirmeyi Yapanlar</t>
  </si>
  <si>
    <t>Değerlendirme 
Tarihi: ../…./…….</t>
  </si>
  <si>
    <t>ONAY</t>
  </si>
  <si>
    <t>HAZIRLAYAN</t>
  </si>
  <si>
    <t>YÜRÜRLÜK ONAYI</t>
  </si>
  <si>
    <t xml:space="preserve">                  SÜREÇ PERFORMANS İZLEME KARNESİ (SPİK)</t>
  </si>
  <si>
    <t>Doküman No      : FR-196</t>
  </si>
  <si>
    <t>Revizyon Tarihi   : 15.01.2020</t>
  </si>
  <si>
    <t>Revizyon No       : 01</t>
  </si>
  <si>
    <t>SÜREÇ ADI: SAĞLIK, KÜLTÜR VE SPOR DAİRE BAŞKANLIĞI SÜRECİ</t>
  </si>
  <si>
    <t>P. No</t>
  </si>
  <si>
    <t>Performans Kriteri</t>
  </si>
  <si>
    <t>Ocak</t>
  </si>
  <si>
    <t>Şubat</t>
  </si>
  <si>
    <t>Mart</t>
  </si>
  <si>
    <t>Nisan</t>
  </si>
  <si>
    <t>Mayıs</t>
  </si>
  <si>
    <t>Haziran</t>
  </si>
  <si>
    <t>Temmuz</t>
  </si>
  <si>
    <t>Ağustos</t>
  </si>
  <si>
    <t>Eylül</t>
  </si>
  <si>
    <t>Ekim</t>
  </si>
  <si>
    <t>Kasım</t>
  </si>
  <si>
    <t>Aralık</t>
  </si>
  <si>
    <t>*Toplam</t>
  </si>
  <si>
    <t xml:space="preserve"> **Başarı %</t>
  </si>
  <si>
    <t>Yemek hizmeti asgari memnuniyet oranını sağlamak</t>
  </si>
  <si>
    <t>Öğrenci topluluğu asgari memnuniyet oranını sağlamak</t>
  </si>
  <si>
    <t>P11</t>
  </si>
  <si>
    <t>Kantin ve diğer kiralamalar asgari memnuniyet oranını sağlamak</t>
  </si>
  <si>
    <t>TOPLAM PERFORMANS KRİTERİ SAYISI</t>
  </si>
  <si>
    <t>TUTAN PERFORMANS KRİTERİ SAYISI</t>
  </si>
  <si>
    <t>TUTMAYAN PERFORMANS KRİTERİ SAYISI</t>
  </si>
  <si>
    <t>***ORTALAMA PERFORMANS</t>
  </si>
  <si>
    <t>****SONUÇ</t>
  </si>
  <si>
    <t>KALİTE SİSTEM ONAYI</t>
  </si>
  <si>
    <t>*Toplam sütunu gerçekleşen ayların ortalaması alınarak hesaplanacaktır.</t>
  </si>
  <si>
    <t>**Başarı % sütunu Toplam sütunundaki değere eşittir.</t>
  </si>
  <si>
    <t>***Ortalama performans satırı tüm performansların ortalaması alınarak bulunacaktır.</t>
  </si>
  <si>
    <t>****Tutan performans kriteri % 80 ve üzerinde ise Sonuç satırına Başarılı yazılacaktır.Değilse Başarısız yazılacaktır.</t>
  </si>
  <si>
    <t>BİRİM SÜREÇ KARTI ÖZETİ FORMU</t>
  </si>
  <si>
    <t>Yayın Tarihi       : 26.11.2018</t>
  </si>
  <si>
    <t>İŞ AKIŞLARI</t>
  </si>
  <si>
    <t>FORMLAR</t>
  </si>
  <si>
    <t>KILAVUZ/LİSTE/DİĞER DOKÜMAN</t>
  </si>
  <si>
    <t>İA-048-İhale hazırlanması işlemleri iş akışı</t>
  </si>
  <si>
    <t>FR-060-Kısmi Zamanlı Öğrenci Başvuru Formu</t>
  </si>
  <si>
    <t>LS-003-Klimalar Periyodik Bakım Takip Listesi</t>
  </si>
  <si>
    <t>İA-049-İhale ve sonrası işlemleri iş akışı</t>
  </si>
  <si>
    <t>FR-062-Öğrenci Temsilcisi Aday Başvuru Formu</t>
  </si>
  <si>
    <t>LS-005-Bölüm Bazlı Mak-ekipman listeleri</t>
  </si>
  <si>
    <t>İA-050-Sözleşme işlemleri iş akışı</t>
  </si>
  <si>
    <t>FR-063-Yemek Bursu Başvuru Formu</t>
  </si>
  <si>
    <t>LS-006 Yangın söndürme cihaz listesi</t>
  </si>
  <si>
    <t>İA-077-Satın alınan mal ve malzeme giriş-çıkış işlemleri iş akışı</t>
  </si>
  <si>
    <t>FR-105-Öğrenci sgk bilgi formu</t>
  </si>
  <si>
    <t>TL-094-Yangın talimatı</t>
  </si>
  <si>
    <t>İA-085-Taşınır girişleri iş akışı</t>
  </si>
  <si>
    <t>FR-106-Kitap standı açma formu</t>
  </si>
  <si>
    <t>TL-095-Yemek kartı dolum  talimatı</t>
  </si>
  <si>
    <t>İA-168-Öğrenci konseyi seçimleri iş akışı</t>
  </si>
  <si>
    <t>FR-107-Stand ve salon kullanım izin formu</t>
  </si>
  <si>
    <t>TL-096-Yemekhane  talimatı</t>
  </si>
  <si>
    <t>İA-169-Yemek bursu işlemleri iş akışı</t>
  </si>
  <si>
    <t>TL-433-SKS-Basketbol sahası kullanma talimatı</t>
  </si>
  <si>
    <t>İA-170-Araç kiralama işlemleri</t>
  </si>
  <si>
    <t>FR-109-Kısmi zamanlı öğrenci puantaj tablosu</t>
  </si>
  <si>
    <t>TL-434-SKS-Fitness salonu kullanma talimatı</t>
  </si>
  <si>
    <t>İA-171-Beslenme hizmetleri tahakkuk işlemleri iş akışı</t>
  </si>
  <si>
    <t>FR-110-Kısmi zamanlı öğrenci takip formu</t>
  </si>
  <si>
    <t>TL-435-SKS-Futbol sahası kullanma talimatı</t>
  </si>
  <si>
    <t>İA-172-Kafile avans işlemleri iş akışı</t>
  </si>
  <si>
    <t>FR-111-Kısmi zamanlı öğrenci sözleşme metni</t>
  </si>
  <si>
    <t>TL-436-SKS-Halı saha kullanma talimatı</t>
  </si>
  <si>
    <t>İA-173-Spor tesisi işlemleri iş akışı</t>
  </si>
  <si>
    <t>FR-112-Salon/saha talep formu</t>
  </si>
  <si>
    <t>TL-437-SKS-Konferans salonları kullanma talimatı</t>
  </si>
  <si>
    <t>İA-174-Kiralama işlemleri</t>
  </si>
  <si>
    <t>TL-438-SKS-Öğrenci topluluk büroları kullanma talimatı</t>
  </si>
  <si>
    <t>İA-175-Stand açma iş akışı</t>
  </si>
  <si>
    <t>FR-114-Öğrenci konseyi seçim tutanağı</t>
  </si>
  <si>
    <t>TL-439-SKS-Tenis kortu kullanma talimatı</t>
  </si>
  <si>
    <t>İA-176-Kantin denetleme iş akışı</t>
  </si>
  <si>
    <t>FR-115-Dağıtıma hazır yemek ve yiyeceklerin duyusal ve fiziksel kontrol çizelgesi formu</t>
  </si>
  <si>
    <t>İA-177-Öğrenci topluluğu kurma iş akışı</t>
  </si>
  <si>
    <t>FR-116-Öğrenci topluluğu etkinlikleri başvuru</t>
  </si>
  <si>
    <t>İA-178-Salon kullanım izni iş akışı</t>
  </si>
  <si>
    <t>FR-117-Kantin denetleme formu</t>
  </si>
  <si>
    <t>İA-179-Kısmi zamanlı öğrenci çalıştırma iş akışı</t>
  </si>
  <si>
    <t>FR-118-Öğrenci topluluğu toplantı tutanağı</t>
  </si>
  <si>
    <t>İA-180-Afiş asma iş akışı</t>
  </si>
  <si>
    <t>FR-119-Topluluk destekleyici formu</t>
  </si>
  <si>
    <t>İA-181-Öğrenci topluluğu etknlik iş akışı</t>
  </si>
  <si>
    <t>FR-120-Öğrenci topluluğu kuruluş izin formu</t>
  </si>
  <si>
    <t>İA-182-İkinci öğretim gelirlerinin takip ve gelir fazlası kısmının kaydı işlemleri İş akışı</t>
  </si>
  <si>
    <t>FR-121-Görev dağılımı ve etkinlik programı formu</t>
  </si>
  <si>
    <t>İA-183-Psikolojik danışma hizmeti iş akışı</t>
  </si>
  <si>
    <t>FR-122-Topluluk yıllık çalışma raporu</t>
  </si>
  <si>
    <t>İA-245-Doğrudan temin mal  hizmet alımı iş akışı</t>
  </si>
  <si>
    <t>FR-123-Topluluk akademik danışman değişikliği</t>
  </si>
  <si>
    <t>İA-315-Maaş hazırlama iş akışı</t>
  </si>
  <si>
    <t>FR-124-Topluluk üye formu</t>
  </si>
  <si>
    <t>İA-417-SKS Kurs düzenleme iş akışı</t>
  </si>
  <si>
    <t>FR-125-Yemek hizmeti günlük kontrol tutanağı formu</t>
  </si>
  <si>
    <t>İA-418-SKS Spor müsabakaları iş akışı</t>
  </si>
  <si>
    <t>FR-126-Dönemsel hakediş tutarından kesilecek ceza hesaplama çizelgesi formu</t>
  </si>
  <si>
    <t>İA-419-SKS Yarışma düzenleme iş akışı</t>
  </si>
  <si>
    <t>FR-127-Sözleşmeye aykırı yapılan işler için ceza tutanak formu</t>
  </si>
  <si>
    <t>FR-128-Sözleşmeye aykırı yapılan işler için tespit tutanağı formu</t>
  </si>
  <si>
    <t>FR-129-İşin belirlenen bir kısmının öngörülen sürede yerine getirilmediğine ilişkin geciktirilen iş döküm çizelgesi formu</t>
  </si>
  <si>
    <t>FR-274-SKS Jüri değerlendirme Formu</t>
  </si>
  <si>
    <t>FR-275-SKS Spor oyunları sonuç formu</t>
  </si>
  <si>
    <t>FR-312-Yarışma başvuru formu</t>
  </si>
  <si>
    <t>FR-313-Kurs başvuru formu (Personel)</t>
  </si>
  <si>
    <t>FR-314-Kurs başvuru formu (Öğrenci)</t>
  </si>
  <si>
    <t xml:space="preserve">
</t>
  </si>
  <si>
    <t>(Form No: FR-301; Revizyon Tarihi: ……………; Revizyon: 00)</t>
  </si>
  <si>
    <t>… Yılı Hedef</t>
  </si>
  <si>
    <t>…. YILI GERÇEKLEŞEN GÖSTERGELER</t>
  </si>
  <si>
    <t>…. YILI GENEL SONUÇ</t>
  </si>
  <si>
    <t>Doküman No      : FR-195</t>
  </si>
  <si>
    <t>Revizyon Tarihi   : 26.11.2018</t>
  </si>
  <si>
    <t>Revizyon No        : 01</t>
  </si>
  <si>
    <t>Sayfa No               : 1/1</t>
  </si>
  <si>
    <r>
      <t xml:space="preserve">KAYNAKLAR: </t>
    </r>
    <r>
      <rPr>
        <sz val="12"/>
        <color indexed="8"/>
        <rFont val="Times New Roman"/>
        <family val="1"/>
        <charset val="162"/>
      </rPr>
      <t>Personel, SKS Hizmet Binası, Ofis Araç ve Gereçleri, Konferans salonları, Yemekhane hizmetleri, EBYS, KBS, E-bütçe, EKAP, YBS, YÖKSİS, kmu.edu.tr,…</t>
    </r>
  </si>
  <si>
    <t>(Form No: FR-195; Revizyon Tarihi: 26.11.2018; Revizyon: 01)</t>
  </si>
  <si>
    <t>Doküman No     : FR-301</t>
  </si>
  <si>
    <t>Sayfa No          : 1/1</t>
  </si>
  <si>
    <t>Sayfa No              :1/1</t>
  </si>
  <si>
    <t>(Form No: FR-196; Revizyon Tarihi:15.01.2020; Revizyon: 01)</t>
  </si>
  <si>
    <t>(Form No: FR-163; Revizyon Tarihi: ……………; Revizyon: 00)</t>
  </si>
</sst>
</file>

<file path=xl/styles.xml><?xml version="1.0" encoding="utf-8"?>
<styleSheet xmlns="http://schemas.openxmlformats.org/spreadsheetml/2006/main">
  <fonts count="23">
    <font>
      <sz val="11"/>
      <color theme="1"/>
      <name val="Calibri"/>
      <family val="2"/>
      <charset val="162"/>
      <scheme val="minor"/>
    </font>
    <font>
      <b/>
      <sz val="12"/>
      <color theme="1"/>
      <name val="Times New Roman"/>
      <family val="1"/>
      <charset val="162"/>
    </font>
    <font>
      <sz val="12"/>
      <color rgb="FF000000"/>
      <name val="Times New Roman"/>
      <family val="1"/>
      <charset val="162"/>
    </font>
    <font>
      <b/>
      <sz val="12"/>
      <color rgb="FF000000"/>
      <name val="Times New Roman"/>
      <family val="1"/>
      <charset val="162"/>
    </font>
    <font>
      <sz val="12"/>
      <color theme="1"/>
      <name val="Times New Roman"/>
      <family val="1"/>
      <charset val="162"/>
    </font>
    <font>
      <sz val="10"/>
      <name val="Arial"/>
      <family val="2"/>
      <charset val="162"/>
    </font>
    <font>
      <b/>
      <sz val="14"/>
      <color theme="1"/>
      <name val="Times New Roman"/>
      <family val="1"/>
      <charset val="162"/>
    </font>
    <font>
      <b/>
      <sz val="14"/>
      <name val="Times New Roman"/>
      <family val="1"/>
      <charset val="162"/>
    </font>
    <font>
      <sz val="10"/>
      <name val="Times New Roman"/>
      <family val="1"/>
      <charset val="162"/>
    </font>
    <font>
      <sz val="12"/>
      <name val="Times New Roman"/>
      <family val="1"/>
      <charset val="162"/>
    </font>
    <font>
      <sz val="11"/>
      <color theme="1"/>
      <name val="Times New Roman"/>
      <family val="1"/>
      <charset val="162"/>
    </font>
    <font>
      <b/>
      <sz val="14"/>
      <color indexed="8"/>
      <name val="Times New Roman"/>
      <family val="1"/>
      <charset val="162"/>
    </font>
    <font>
      <sz val="10"/>
      <color rgb="FF000000"/>
      <name val="Times New Roman"/>
      <family val="1"/>
      <charset val="162"/>
    </font>
    <font>
      <b/>
      <sz val="10"/>
      <color theme="1"/>
      <name val="Times New Roman"/>
      <family val="1"/>
      <charset val="162"/>
    </font>
    <font>
      <b/>
      <sz val="10"/>
      <color indexed="8"/>
      <name val="Times New Roman"/>
      <family val="1"/>
      <charset val="162"/>
    </font>
    <font>
      <sz val="10"/>
      <color indexed="8"/>
      <name val="Times New Roman"/>
      <family val="1"/>
      <charset val="162"/>
    </font>
    <font>
      <sz val="10"/>
      <color theme="1"/>
      <name val="Times New Roman"/>
      <family val="1"/>
      <charset val="162"/>
    </font>
    <font>
      <b/>
      <sz val="10"/>
      <color rgb="FF0000FF"/>
      <name val="Times New Roman"/>
      <family val="1"/>
      <charset val="162"/>
    </font>
    <font>
      <b/>
      <sz val="10"/>
      <name val="Times New Roman"/>
      <family val="1"/>
      <charset val="162"/>
    </font>
    <font>
      <b/>
      <sz val="10"/>
      <name val="Arial"/>
      <family val="2"/>
      <charset val="162"/>
    </font>
    <font>
      <b/>
      <sz val="6"/>
      <name val="Times New Roman"/>
      <family val="1"/>
      <charset val="162"/>
    </font>
    <font>
      <sz val="8"/>
      <color theme="1"/>
      <name val="Times New Roman"/>
      <family val="1"/>
      <charset val="162"/>
    </font>
    <font>
      <sz val="12"/>
      <color indexed="8"/>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ont="0" applyFill="0" applyBorder="0" applyAlignment="0" applyProtection="0"/>
  </cellStyleXfs>
  <cellXfs count="158">
    <xf numFmtId="0" fontId="0" fillId="0" borderId="0" xfId="0"/>
    <xf numFmtId="0" fontId="0" fillId="0" borderId="0" xfId="0" applyAlignment="1">
      <alignment wrapText="1" readingOrder="1"/>
    </xf>
    <xf numFmtId="0" fontId="4" fillId="2" borderId="1" xfId="0" applyFont="1" applyFill="1" applyBorder="1" applyAlignment="1">
      <alignment horizontal="justify" vertical="center" wrapText="1"/>
    </xf>
    <xf numFmtId="0" fontId="0" fillId="0" borderId="0" xfId="0" applyAlignment="1">
      <alignment vertical="center"/>
    </xf>
    <xf numFmtId="0" fontId="4" fillId="0" borderId="1" xfId="0" applyFont="1" applyBorder="1" applyAlignment="1">
      <alignment horizontal="justify" vertical="center" wrapText="1"/>
    </xf>
    <xf numFmtId="0" fontId="4" fillId="0" borderId="0" xfId="0" applyFont="1"/>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justify" vertical="center"/>
    </xf>
    <xf numFmtId="0" fontId="1" fillId="2" borderId="3" xfId="0" applyFont="1" applyFill="1" applyBorder="1" applyAlignment="1">
      <alignment horizontal="center" vertical="center"/>
    </xf>
    <xf numFmtId="0" fontId="2" fillId="3" borderId="1" xfId="0" applyFont="1" applyFill="1" applyBorder="1" applyAlignment="1">
      <alignment horizontal="justify" vertical="center"/>
    </xf>
    <xf numFmtId="0" fontId="1" fillId="2" borderId="5" xfId="0" applyFont="1" applyFill="1" applyBorder="1" applyAlignment="1">
      <alignment horizontal="center" vertical="center"/>
    </xf>
    <xf numFmtId="0" fontId="2" fillId="3" borderId="1"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0" borderId="10" xfId="0" applyFont="1" applyBorder="1" applyAlignment="1">
      <alignment horizontal="justify" vertical="center" wrapText="1"/>
    </xf>
    <xf numFmtId="0" fontId="8" fillId="2" borderId="0" xfId="0" applyFont="1" applyFill="1" applyAlignment="1"/>
    <xf numFmtId="0" fontId="8" fillId="2" borderId="0" xfId="0" applyFont="1" applyFill="1" applyAlignment="1">
      <alignment horizontal="center"/>
    </xf>
    <xf numFmtId="0" fontId="8" fillId="2" borderId="0" xfId="0" applyFont="1" applyFill="1" applyAlignment="1">
      <alignment wrapText="1"/>
    </xf>
    <xf numFmtId="0" fontId="4"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8"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xf>
    <xf numFmtId="0" fontId="5" fillId="0" borderId="0" xfId="1" applyNumberFormat="1" applyFont="1" applyFill="1" applyBorder="1" applyAlignment="1"/>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2"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6" fillId="2" borderId="1" xfId="0" applyFont="1" applyFill="1" applyBorder="1" applyAlignment="1">
      <alignment vertical="center" wrapText="1"/>
    </xf>
    <xf numFmtId="3" fontId="12" fillId="3" borderId="1" xfId="0" applyNumberFormat="1" applyFont="1" applyFill="1" applyBorder="1" applyAlignment="1">
      <alignment horizontal="right" vertical="center"/>
    </xf>
    <xf numFmtId="3" fontId="17" fillId="2" borderId="15" xfId="0" applyNumberFormat="1" applyFont="1" applyFill="1" applyBorder="1" applyAlignment="1">
      <alignment horizontal="right" vertical="center" wrapText="1"/>
    </xf>
    <xf numFmtId="10" fontId="15" fillId="2" borderId="2" xfId="0" applyNumberFormat="1" applyFont="1" applyFill="1" applyBorder="1" applyAlignment="1">
      <alignment horizontal="right" vertical="center" wrapText="1"/>
    </xf>
    <xf numFmtId="0" fontId="16" fillId="0" borderId="1" xfId="0" applyFont="1" applyBorder="1" applyAlignment="1">
      <alignment horizontal="justify" vertical="center" wrapText="1"/>
    </xf>
    <xf numFmtId="3" fontId="13" fillId="2" borderId="1" xfId="0" applyNumberFormat="1" applyFont="1" applyFill="1" applyBorder="1" applyAlignment="1">
      <alignment horizontal="center" vertical="center" wrapText="1"/>
    </xf>
    <xf numFmtId="3" fontId="18" fillId="2" borderId="15" xfId="0" applyNumberFormat="1" applyFont="1" applyFill="1" applyBorder="1" applyAlignment="1">
      <alignment horizontal="right" vertical="center" wrapText="1"/>
    </xf>
    <xf numFmtId="3" fontId="12" fillId="2"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0" fontId="16" fillId="2" borderId="10" xfId="0" applyFont="1" applyFill="1" applyBorder="1" applyAlignment="1">
      <alignment horizontal="justify" vertical="center" wrapText="1"/>
    </xf>
    <xf numFmtId="0" fontId="16" fillId="2" borderId="1" xfId="0" applyFont="1" applyFill="1" applyBorder="1" applyAlignment="1">
      <alignment horizontal="justify" vertical="center" wrapText="1"/>
    </xf>
    <xf numFmtId="9" fontId="13" fillId="2" borderId="1" xfId="0" applyNumberFormat="1" applyFont="1" applyFill="1" applyBorder="1" applyAlignment="1">
      <alignment horizontal="center" vertical="center" wrapText="1"/>
    </xf>
    <xf numFmtId="0" fontId="19" fillId="0" borderId="0" xfId="1" applyNumberFormat="1" applyFont="1" applyFill="1" applyBorder="1" applyAlignment="1"/>
    <xf numFmtId="0" fontId="18" fillId="2" borderId="1" xfId="0" applyFont="1" applyFill="1" applyBorder="1" applyAlignment="1">
      <alignment horizontal="left" vertical="center"/>
    </xf>
    <xf numFmtId="0" fontId="18" fillId="2" borderId="1" xfId="0" applyFont="1" applyFill="1" applyBorder="1" applyAlignment="1">
      <alignment horizontal="center"/>
    </xf>
    <xf numFmtId="10" fontId="18" fillId="2" borderId="1" xfId="0" applyNumberFormat="1" applyFont="1" applyFill="1" applyBorder="1" applyAlignment="1">
      <alignment horizontal="center"/>
    </xf>
    <xf numFmtId="0" fontId="20" fillId="2" borderId="1" xfId="0" applyFont="1" applyFill="1" applyBorder="1" applyAlignment="1">
      <alignment horizontal="center"/>
    </xf>
    <xf numFmtId="0" fontId="5" fillId="0" borderId="0" xfId="1" applyNumberFormat="1" applyFont="1" applyFill="1" applyBorder="1" applyAlignment="1">
      <alignment horizontal="left" vertical="center"/>
    </xf>
    <xf numFmtId="0" fontId="8" fillId="2"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16" fillId="0" borderId="1" xfId="0" applyFont="1" applyBorder="1" applyAlignment="1">
      <alignment horizontal="justify" vertical="center"/>
    </xf>
    <xf numFmtId="0" fontId="10" fillId="0" borderId="0" xfId="0" applyFont="1"/>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2" fillId="2" borderId="1" xfId="0" applyFont="1" applyFill="1" applyBorder="1" applyAlignment="1">
      <alignment horizontal="left" vertical="center" wrapText="1"/>
    </xf>
    <xf numFmtId="0" fontId="10" fillId="2" borderId="0" xfId="0" applyFont="1" applyFill="1" applyAlignment="1">
      <alignment horizontal="left"/>
    </xf>
    <xf numFmtId="0" fontId="1" fillId="2" borderId="4"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6" xfId="0" applyFont="1" applyFill="1" applyBorder="1" applyAlignment="1">
      <alignment horizontal="justify" vertical="center"/>
    </xf>
    <xf numFmtId="0" fontId="1" fillId="2" borderId="7" xfId="0" applyFont="1" applyFill="1" applyBorder="1" applyAlignment="1">
      <alignment horizontal="justify" vertical="center"/>
    </xf>
    <xf numFmtId="0" fontId="1" fillId="2" borderId="8" xfId="0" applyFont="1" applyFill="1" applyBorder="1" applyAlignment="1">
      <alignment horizontal="justify" vertical="center"/>
    </xf>
    <xf numFmtId="0" fontId="1" fillId="2" borderId="9" xfId="0" applyFont="1" applyFill="1" applyBorder="1" applyAlignment="1">
      <alignment horizontal="justify"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4" fillId="2" borderId="3" xfId="0" applyFont="1" applyFill="1" applyBorder="1" applyAlignment="1">
      <alignment horizontal="justify" vertical="center" wrapText="1" readingOrder="1"/>
    </xf>
    <xf numFmtId="0" fontId="4" fillId="2" borderId="4" xfId="0" applyFont="1" applyFill="1" applyBorder="1" applyAlignment="1">
      <alignment horizontal="justify" vertical="center" wrapText="1" readingOrder="1"/>
    </xf>
    <xf numFmtId="0" fontId="4" fillId="2" borderId="5" xfId="0" applyFont="1" applyFill="1" applyBorder="1" applyAlignment="1">
      <alignment horizontal="justify" vertical="center" wrapText="1" readingOrder="1"/>
    </xf>
    <xf numFmtId="0" fontId="1" fillId="2" borderId="1" xfId="0" applyFont="1" applyFill="1" applyBorder="1" applyAlignment="1">
      <alignment horizontal="left" vertical="center" wrapText="1" readingOrder="1"/>
    </xf>
    <xf numFmtId="0" fontId="4" fillId="2" borderId="1" xfId="0" applyFont="1" applyFill="1" applyBorder="1" applyAlignment="1">
      <alignment horizontal="justify" vertical="center" wrapText="1" readingOrder="1"/>
    </xf>
    <xf numFmtId="0" fontId="3"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1" fillId="2" borderId="3"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top"/>
    </xf>
    <xf numFmtId="0" fontId="1" fillId="2" borderId="5" xfId="0" applyFont="1" applyFill="1" applyBorder="1" applyAlignment="1">
      <alignment horizontal="center" vertical="top"/>
    </xf>
    <xf numFmtId="0" fontId="10" fillId="0" borderId="12" xfId="0"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8" fillId="2" borderId="1" xfId="0" applyFont="1" applyFill="1" applyBorder="1" applyAlignment="1">
      <alignment horizontal="center"/>
    </xf>
    <xf numFmtId="0" fontId="18" fillId="2" borderId="1" xfId="0" applyFont="1" applyFill="1" applyBorder="1" applyAlignment="1">
      <alignment horizontal="left" vertical="center"/>
    </xf>
    <xf numFmtId="0" fontId="21" fillId="2" borderId="6" xfId="0" applyFont="1" applyFill="1" applyBorder="1" applyAlignment="1">
      <alignment horizontal="left"/>
    </xf>
    <xf numFmtId="0" fontId="21" fillId="2" borderId="12" xfId="0" applyFont="1" applyFill="1" applyBorder="1" applyAlignment="1">
      <alignment horizontal="left"/>
    </xf>
    <xf numFmtId="0" fontId="21" fillId="2" borderId="7" xfId="0" applyFont="1" applyFill="1" applyBorder="1" applyAlignment="1">
      <alignment horizontal="left"/>
    </xf>
    <xf numFmtId="0" fontId="21" fillId="2" borderId="8" xfId="0" applyFont="1" applyFill="1" applyBorder="1" applyAlignment="1">
      <alignment horizontal="left"/>
    </xf>
    <xf numFmtId="0" fontId="21" fillId="2" borderId="0" xfId="0" applyFont="1" applyFill="1" applyBorder="1" applyAlignment="1">
      <alignment horizontal="left"/>
    </xf>
    <xf numFmtId="0" fontId="21" fillId="2" borderId="9" xfId="0" applyFont="1" applyFill="1" applyBorder="1" applyAlignment="1">
      <alignment horizontal="left"/>
    </xf>
    <xf numFmtId="0" fontId="21" fillId="2" borderId="13" xfId="0" applyFont="1" applyFill="1" applyBorder="1" applyAlignment="1">
      <alignment horizontal="left"/>
    </xf>
    <xf numFmtId="0" fontId="21" fillId="2" borderId="14" xfId="0" applyFont="1" applyFill="1" applyBorder="1" applyAlignment="1">
      <alignment horizontal="left"/>
    </xf>
    <xf numFmtId="0" fontId="21" fillId="2" borderId="15" xfId="0" applyFont="1" applyFill="1" applyBorder="1" applyAlignment="1">
      <alignment horizontal="left"/>
    </xf>
    <xf numFmtId="0" fontId="7"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6" fillId="2" borderId="10"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57150</xdr:rowOff>
    </xdr:from>
    <xdr:to>
      <xdr:col>1</xdr:col>
      <xdr:colOff>714375</xdr:colOff>
      <xdr:row>4</xdr:row>
      <xdr:rowOff>158750</xdr:rowOff>
    </xdr:to>
    <xdr:pic>
      <xdr:nvPicPr>
        <xdr:cNvPr id="2" name="1 Resim" descr="kmu-amblem(jpg).jpg"/>
        <xdr:cNvPicPr>
          <a:picLocks noChangeAspect="1"/>
        </xdr:cNvPicPr>
      </xdr:nvPicPr>
      <xdr:blipFill>
        <a:blip xmlns:r="http://schemas.openxmlformats.org/officeDocument/2006/relationships" r:embed="rId1" cstate="print"/>
        <a:srcRect/>
        <a:stretch>
          <a:fillRect/>
        </a:stretch>
      </xdr:blipFill>
      <xdr:spPr bwMode="auto">
        <a:xfrm>
          <a:off x="314325" y="57150"/>
          <a:ext cx="1447800" cy="1308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96611</xdr:colOff>
      <xdr:row>1</xdr:row>
      <xdr:rowOff>14968</xdr:rowOff>
    </xdr:from>
    <xdr:to>
      <xdr:col>1</xdr:col>
      <xdr:colOff>458561</xdr:colOff>
      <xdr:row>3</xdr:row>
      <xdr:rowOff>253093</xdr:rowOff>
    </xdr:to>
    <xdr:pic>
      <xdr:nvPicPr>
        <xdr:cNvPr id="2" name="2 Resim" descr="kmu-amblem(jpg).jpg"/>
        <xdr:cNvPicPr>
          <a:picLocks noChangeAspect="1"/>
        </xdr:cNvPicPr>
      </xdr:nvPicPr>
      <xdr:blipFill>
        <a:blip xmlns:r="http://schemas.openxmlformats.org/officeDocument/2006/relationships" r:embed="rId1" cstate="print"/>
        <a:srcRect/>
        <a:stretch>
          <a:fillRect/>
        </a:stretch>
      </xdr:blipFill>
      <xdr:spPr bwMode="auto">
        <a:xfrm>
          <a:off x="96611" y="319768"/>
          <a:ext cx="971550" cy="76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104776</xdr:colOff>
      <xdr:row>0</xdr:row>
      <xdr:rowOff>95249</xdr:rowOff>
    </xdr:from>
    <xdr:to>
      <xdr:col>1</xdr:col>
      <xdr:colOff>914400</xdr:colOff>
      <xdr:row>4</xdr:row>
      <xdr:rowOff>209550</xdr:rowOff>
    </xdr:to>
    <xdr:pic>
      <xdr:nvPicPr>
        <xdr:cNvPr id="2" name="3 Resim" descr="kmu-amblem(jpg).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4776" y="95249"/>
          <a:ext cx="1190624" cy="110490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4</xdr:row>
      <xdr:rowOff>104775</xdr:rowOff>
    </xdr:to>
    <xdr:pic>
      <xdr:nvPicPr>
        <xdr:cNvPr id="2" name="3 Resim" descr="kmu-amblem(jpg).jpg"/>
        <xdr:cNvPicPr>
          <a:picLocks noChangeAspect="1"/>
        </xdr:cNvPicPr>
      </xdr:nvPicPr>
      <xdr:blipFill>
        <a:blip xmlns:r="http://schemas.openxmlformats.org/officeDocument/2006/relationships" r:embed="rId1" cstate="print"/>
        <a:srcRect/>
        <a:stretch>
          <a:fillRect/>
        </a:stretch>
      </xdr:blipFill>
      <xdr:spPr bwMode="auto">
        <a:xfrm>
          <a:off x="0" y="0"/>
          <a:ext cx="1400175" cy="1400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60"/>
  <sheetViews>
    <sheetView tabSelected="1" view="pageBreakPreview" zoomScale="60" zoomScalePageLayoutView="70" workbookViewId="0">
      <selection activeCell="B65" sqref="B65"/>
    </sheetView>
  </sheetViews>
  <sheetFormatPr defaultRowHeight="15.75"/>
  <cols>
    <col min="1" max="1" width="15.7109375" customWidth="1"/>
    <col min="2" max="2" width="54.85546875" style="5" customWidth="1"/>
    <col min="3" max="3" width="15.7109375" customWidth="1"/>
    <col min="4" max="4" width="54.85546875" customWidth="1"/>
    <col min="5" max="5" width="15.7109375" customWidth="1"/>
    <col min="6" max="6" width="54.85546875" customWidth="1"/>
    <col min="9" max="9" width="14.42578125" bestFit="1" customWidth="1"/>
    <col min="10" max="10" width="2" bestFit="1" customWidth="1"/>
  </cols>
  <sheetData>
    <row r="1" spans="1:11" ht="24" customHeight="1">
      <c r="A1" s="89" t="s">
        <v>26</v>
      </c>
      <c r="B1" s="89"/>
      <c r="C1" s="89"/>
      <c r="D1" s="89"/>
      <c r="E1" s="89"/>
      <c r="F1" s="63" t="s">
        <v>299</v>
      </c>
    </row>
    <row r="2" spans="1:11" ht="24" customHeight="1">
      <c r="A2" s="89"/>
      <c r="B2" s="89"/>
      <c r="C2" s="89"/>
      <c r="D2" s="89"/>
      <c r="E2" s="89"/>
      <c r="F2" s="63" t="s">
        <v>27</v>
      </c>
    </row>
    <row r="3" spans="1:11" ht="24" customHeight="1">
      <c r="A3" s="89"/>
      <c r="B3" s="89"/>
      <c r="C3" s="89"/>
      <c r="D3" s="89"/>
      <c r="E3" s="89"/>
      <c r="F3" s="63" t="s">
        <v>300</v>
      </c>
    </row>
    <row r="4" spans="1:11" ht="24" customHeight="1">
      <c r="A4" s="89"/>
      <c r="B4" s="89"/>
      <c r="C4" s="89"/>
      <c r="D4" s="89"/>
      <c r="E4" s="89"/>
      <c r="F4" s="63" t="s">
        <v>301</v>
      </c>
    </row>
    <row r="5" spans="1:11" ht="24" customHeight="1">
      <c r="A5" s="89"/>
      <c r="B5" s="89"/>
      <c r="C5" s="89"/>
      <c r="D5" s="89"/>
      <c r="E5" s="89"/>
      <c r="F5" s="63" t="s">
        <v>302</v>
      </c>
    </row>
    <row r="6" spans="1:11" s="1" customFormat="1" ht="48" customHeight="1">
      <c r="A6" s="90" t="s">
        <v>0</v>
      </c>
      <c r="B6" s="90"/>
      <c r="C6" s="91" t="s">
        <v>29</v>
      </c>
      <c r="D6" s="91"/>
      <c r="E6" s="91"/>
      <c r="F6" s="91"/>
      <c r="I6"/>
      <c r="J6"/>
      <c r="K6"/>
    </row>
    <row r="7" spans="1:11" s="1" customFormat="1" ht="48" customHeight="1">
      <c r="A7" s="90" t="s">
        <v>1</v>
      </c>
      <c r="B7" s="90"/>
      <c r="C7" s="91" t="s">
        <v>30</v>
      </c>
      <c r="D7" s="91"/>
      <c r="E7" s="91"/>
      <c r="F7" s="91"/>
      <c r="I7"/>
      <c r="J7"/>
      <c r="K7"/>
    </row>
    <row r="8" spans="1:11" s="1" customFormat="1" ht="66.75" customHeight="1">
      <c r="A8" s="88" t="s">
        <v>2</v>
      </c>
      <c r="B8" s="88"/>
      <c r="C8" s="78" t="s">
        <v>31</v>
      </c>
      <c r="D8" s="79"/>
      <c r="E8" s="79"/>
      <c r="F8" s="80"/>
      <c r="I8"/>
      <c r="J8"/>
      <c r="K8"/>
    </row>
    <row r="9" spans="1:11" s="1" customFormat="1" ht="66.75" customHeight="1">
      <c r="A9" s="88" t="s">
        <v>3</v>
      </c>
      <c r="B9" s="88"/>
      <c r="C9" s="78" t="s">
        <v>32</v>
      </c>
      <c r="D9" s="79"/>
      <c r="E9" s="79"/>
      <c r="F9" s="80"/>
      <c r="I9"/>
      <c r="J9"/>
      <c r="K9"/>
    </row>
    <row r="10" spans="1:11" s="1" customFormat="1" ht="42" customHeight="1">
      <c r="A10" s="88" t="s">
        <v>4</v>
      </c>
      <c r="B10" s="88"/>
      <c r="C10" s="78" t="s">
        <v>33</v>
      </c>
      <c r="D10" s="79"/>
      <c r="E10" s="79"/>
      <c r="F10" s="80"/>
      <c r="I10"/>
      <c r="J10"/>
      <c r="K10"/>
    </row>
    <row r="11" spans="1:11" s="1" customFormat="1" ht="42" customHeight="1">
      <c r="A11" s="88" t="s">
        <v>5</v>
      </c>
      <c r="B11" s="88"/>
      <c r="C11" s="78" t="s">
        <v>33</v>
      </c>
      <c r="D11" s="79"/>
      <c r="E11" s="79"/>
      <c r="F11" s="80"/>
    </row>
    <row r="12" spans="1:11" s="1" customFormat="1" ht="42" customHeight="1">
      <c r="A12" s="77" t="s">
        <v>6</v>
      </c>
      <c r="B12" s="77"/>
      <c r="C12" s="83" t="s">
        <v>34</v>
      </c>
      <c r="D12" s="84"/>
      <c r="E12" s="84"/>
      <c r="F12" s="85"/>
    </row>
    <row r="13" spans="1:11" s="1" customFormat="1" ht="39" customHeight="1">
      <c r="A13" s="86" t="s">
        <v>7</v>
      </c>
      <c r="B13" s="86"/>
      <c r="C13" s="87" t="s">
        <v>35</v>
      </c>
      <c r="D13" s="87"/>
      <c r="E13" s="87"/>
      <c r="F13" s="87"/>
    </row>
    <row r="14" spans="1:11" s="1" customFormat="1" ht="42" customHeight="1">
      <c r="A14" s="77" t="s">
        <v>8</v>
      </c>
      <c r="B14" s="77"/>
      <c r="C14" s="78" t="s">
        <v>36</v>
      </c>
      <c r="D14" s="79"/>
      <c r="E14" s="79"/>
      <c r="F14" s="80"/>
    </row>
    <row r="15" spans="1:11" s="1" customFormat="1" ht="42" customHeight="1">
      <c r="A15" s="77" t="s">
        <v>9</v>
      </c>
      <c r="B15" s="77"/>
      <c r="C15" s="78" t="s">
        <v>37</v>
      </c>
      <c r="D15" s="79"/>
      <c r="E15" s="79"/>
      <c r="F15" s="80"/>
    </row>
    <row r="16" spans="1:11" s="1" customFormat="1" ht="42" customHeight="1">
      <c r="A16" s="81" t="s">
        <v>10</v>
      </c>
      <c r="B16" s="82"/>
      <c r="C16" s="78" t="s">
        <v>38</v>
      </c>
      <c r="D16" s="79"/>
      <c r="E16" s="79"/>
      <c r="F16" s="80"/>
    </row>
    <row r="17" spans="1:6" s="1" customFormat="1" ht="42" customHeight="1">
      <c r="A17" s="77" t="s">
        <v>11</v>
      </c>
      <c r="B17" s="77"/>
      <c r="C17" s="78" t="s">
        <v>39</v>
      </c>
      <c r="D17" s="79"/>
      <c r="E17" s="79"/>
      <c r="F17" s="80"/>
    </row>
    <row r="18" spans="1:6" ht="15.75" customHeight="1">
      <c r="A18" s="70" t="s">
        <v>12</v>
      </c>
      <c r="B18" s="71"/>
      <c r="C18" s="74" t="s">
        <v>13</v>
      </c>
      <c r="D18" s="76"/>
      <c r="E18" s="74" t="s">
        <v>14</v>
      </c>
      <c r="F18" s="75"/>
    </row>
    <row r="19" spans="1:6" ht="30" customHeight="1">
      <c r="A19" s="72"/>
      <c r="B19" s="73"/>
      <c r="C19" s="8" t="s">
        <v>15</v>
      </c>
      <c r="D19" s="2" t="s">
        <v>40</v>
      </c>
      <c r="E19" s="8">
        <v>1</v>
      </c>
      <c r="F19" s="10" t="s">
        <v>41</v>
      </c>
    </row>
    <row r="20" spans="1:6" ht="30" customHeight="1">
      <c r="A20" s="72"/>
      <c r="B20" s="73"/>
      <c r="C20" s="8" t="s">
        <v>16</v>
      </c>
      <c r="D20" s="2" t="s">
        <v>42</v>
      </c>
      <c r="E20" s="8">
        <v>2</v>
      </c>
      <c r="F20" s="10" t="s">
        <v>41</v>
      </c>
    </row>
    <row r="21" spans="1:6" ht="30" customHeight="1">
      <c r="A21" s="72"/>
      <c r="B21" s="73"/>
      <c r="C21" s="8" t="s">
        <v>17</v>
      </c>
      <c r="D21" s="2" t="s">
        <v>43</v>
      </c>
      <c r="E21" s="8">
        <v>3</v>
      </c>
      <c r="F21" s="10" t="s">
        <v>41</v>
      </c>
    </row>
    <row r="22" spans="1:6" ht="30" customHeight="1">
      <c r="A22" s="72"/>
      <c r="B22" s="73"/>
      <c r="C22" s="8" t="s">
        <v>18</v>
      </c>
      <c r="D22" s="2" t="s">
        <v>44</v>
      </c>
      <c r="E22" s="8">
        <v>4</v>
      </c>
      <c r="F22" s="10" t="s">
        <v>41</v>
      </c>
    </row>
    <row r="23" spans="1:6" ht="30" customHeight="1">
      <c r="A23" s="72"/>
      <c r="B23" s="73"/>
      <c r="C23" s="8" t="s">
        <v>45</v>
      </c>
      <c r="D23" s="2" t="s">
        <v>46</v>
      </c>
      <c r="E23" s="8">
        <v>5</v>
      </c>
      <c r="F23" s="10" t="s">
        <v>41</v>
      </c>
    </row>
    <row r="24" spans="1:6" ht="30" customHeight="1">
      <c r="A24" s="72"/>
      <c r="B24" s="73"/>
      <c r="C24" s="8" t="s">
        <v>47</v>
      </c>
      <c r="D24" s="2" t="s">
        <v>48</v>
      </c>
      <c r="E24" s="8">
        <v>6</v>
      </c>
      <c r="F24" s="10" t="s">
        <v>41</v>
      </c>
    </row>
    <row r="25" spans="1:6" ht="30" customHeight="1">
      <c r="A25" s="72"/>
      <c r="B25" s="73"/>
      <c r="C25" s="8" t="s">
        <v>49</v>
      </c>
      <c r="D25" s="2" t="s">
        <v>50</v>
      </c>
      <c r="E25" s="8">
        <v>7</v>
      </c>
      <c r="F25" s="10" t="s">
        <v>41</v>
      </c>
    </row>
    <row r="26" spans="1:6" ht="30" customHeight="1">
      <c r="A26" s="72"/>
      <c r="B26" s="73"/>
      <c r="C26" s="8" t="s">
        <v>51</v>
      </c>
      <c r="D26" s="2" t="s">
        <v>52</v>
      </c>
      <c r="E26" s="8">
        <v>8</v>
      </c>
      <c r="F26" s="10" t="s">
        <v>53</v>
      </c>
    </row>
    <row r="27" spans="1:6" ht="30" customHeight="1">
      <c r="A27" s="72"/>
      <c r="B27" s="73"/>
      <c r="C27" s="8" t="s">
        <v>54</v>
      </c>
      <c r="D27" s="2" t="s">
        <v>55</v>
      </c>
      <c r="E27" s="8">
        <v>9</v>
      </c>
      <c r="F27" s="10" t="s">
        <v>53</v>
      </c>
    </row>
    <row r="28" spans="1:6" ht="30" customHeight="1">
      <c r="A28" s="72"/>
      <c r="B28" s="73"/>
      <c r="C28" s="8" t="s">
        <v>56</v>
      </c>
      <c r="D28" s="2" t="s">
        <v>57</v>
      </c>
      <c r="E28" s="8">
        <v>10</v>
      </c>
      <c r="F28" s="10" t="s">
        <v>53</v>
      </c>
    </row>
    <row r="29" spans="1:6" ht="30" customHeight="1">
      <c r="A29" s="72"/>
      <c r="B29" s="73"/>
      <c r="C29" s="8" t="s">
        <v>58</v>
      </c>
      <c r="D29" s="2" t="s">
        <v>59</v>
      </c>
      <c r="E29" s="8">
        <v>11</v>
      </c>
      <c r="F29" s="10" t="s">
        <v>53</v>
      </c>
    </row>
    <row r="30" spans="1:6" ht="30" customHeight="1">
      <c r="A30" s="72"/>
      <c r="B30" s="73"/>
      <c r="C30" s="8" t="s">
        <v>60</v>
      </c>
      <c r="D30" s="2" t="s">
        <v>61</v>
      </c>
      <c r="E30" s="8">
        <v>12</v>
      </c>
      <c r="F30" s="10" t="s">
        <v>53</v>
      </c>
    </row>
    <row r="31" spans="1:6" ht="30" customHeight="1">
      <c r="A31" s="72"/>
      <c r="B31" s="73"/>
      <c r="C31" s="8" t="s">
        <v>62</v>
      </c>
      <c r="D31" s="2" t="s">
        <v>63</v>
      </c>
      <c r="E31" s="8">
        <v>13</v>
      </c>
      <c r="F31" s="10" t="s">
        <v>53</v>
      </c>
    </row>
    <row r="32" spans="1:6" ht="30" customHeight="1">
      <c r="A32" s="72"/>
      <c r="B32" s="73"/>
      <c r="C32" s="8" t="s">
        <v>64</v>
      </c>
      <c r="D32" s="2" t="s">
        <v>65</v>
      </c>
      <c r="E32" s="8">
        <v>14</v>
      </c>
      <c r="F32" s="10" t="s">
        <v>66</v>
      </c>
    </row>
    <row r="33" spans="1:6" ht="30" customHeight="1">
      <c r="A33" s="72"/>
      <c r="B33" s="73"/>
      <c r="C33" s="8" t="s">
        <v>67</v>
      </c>
      <c r="D33" s="2" t="s">
        <v>68</v>
      </c>
      <c r="E33" s="8">
        <v>15</v>
      </c>
      <c r="F33" s="10" t="s">
        <v>66</v>
      </c>
    </row>
    <row r="34" spans="1:6" ht="30" customHeight="1">
      <c r="A34" s="72"/>
      <c r="B34" s="73"/>
      <c r="C34" s="8" t="s">
        <v>69</v>
      </c>
      <c r="D34" s="2" t="s">
        <v>70</v>
      </c>
      <c r="E34" s="8">
        <v>16</v>
      </c>
      <c r="F34" s="10" t="s">
        <v>66</v>
      </c>
    </row>
    <row r="35" spans="1:6" ht="30" customHeight="1">
      <c r="A35" s="72"/>
      <c r="B35" s="73"/>
      <c r="C35" s="8" t="s">
        <v>71</v>
      </c>
      <c r="D35" s="2" t="s">
        <v>72</v>
      </c>
      <c r="E35" s="8">
        <v>17</v>
      </c>
      <c r="F35" s="10" t="s">
        <v>66</v>
      </c>
    </row>
    <row r="36" spans="1:6" ht="39" customHeight="1">
      <c r="A36" s="67" t="s">
        <v>73</v>
      </c>
      <c r="B36" s="67"/>
      <c r="C36" s="67" t="s">
        <v>74</v>
      </c>
      <c r="D36" s="67"/>
      <c r="E36" s="67" t="s">
        <v>75</v>
      </c>
      <c r="F36" s="67"/>
    </row>
    <row r="37" spans="1:6" s="3" customFormat="1" ht="46.5" customHeight="1">
      <c r="A37" s="11" t="s">
        <v>76</v>
      </c>
      <c r="B37" s="12" t="s">
        <v>77</v>
      </c>
      <c r="C37" s="13" t="s">
        <v>19</v>
      </c>
      <c r="D37" s="2" t="s">
        <v>78</v>
      </c>
      <c r="E37" s="6" t="s">
        <v>20</v>
      </c>
      <c r="F37" s="2" t="s">
        <v>79</v>
      </c>
    </row>
    <row r="38" spans="1:6" s="3" customFormat="1" ht="46.5" customHeight="1">
      <c r="A38" s="11" t="s">
        <v>80</v>
      </c>
      <c r="B38" s="14" t="s">
        <v>81</v>
      </c>
      <c r="C38" s="13" t="s">
        <v>21</v>
      </c>
      <c r="D38" s="4" t="s">
        <v>82</v>
      </c>
      <c r="E38" s="6" t="s">
        <v>22</v>
      </c>
      <c r="F38" s="2" t="s">
        <v>83</v>
      </c>
    </row>
    <row r="39" spans="1:6" s="3" customFormat="1" ht="46.5" customHeight="1">
      <c r="A39" s="11" t="s">
        <v>84</v>
      </c>
      <c r="B39" s="14" t="s">
        <v>85</v>
      </c>
      <c r="C39" s="13" t="s">
        <v>23</v>
      </c>
      <c r="D39" s="4" t="s">
        <v>86</v>
      </c>
      <c r="E39" s="6" t="s">
        <v>24</v>
      </c>
      <c r="F39" s="2" t="s">
        <v>87</v>
      </c>
    </row>
    <row r="40" spans="1:6" s="3" customFormat="1" ht="46.5" customHeight="1">
      <c r="A40" s="11" t="s">
        <v>88</v>
      </c>
      <c r="B40" s="14" t="s">
        <v>89</v>
      </c>
      <c r="C40" s="13" t="s">
        <v>25</v>
      </c>
      <c r="D40" s="4" t="s">
        <v>90</v>
      </c>
      <c r="E40" s="6" t="s">
        <v>91</v>
      </c>
      <c r="F40" s="2" t="s">
        <v>92</v>
      </c>
    </row>
    <row r="41" spans="1:6" s="3" customFormat="1" ht="46.5" customHeight="1">
      <c r="A41" s="11" t="s">
        <v>93</v>
      </c>
      <c r="B41" s="14" t="s">
        <v>94</v>
      </c>
      <c r="C41" s="13" t="s">
        <v>95</v>
      </c>
      <c r="D41" s="15" t="s">
        <v>96</v>
      </c>
      <c r="E41" s="6" t="s">
        <v>97</v>
      </c>
      <c r="F41" s="2" t="s">
        <v>98</v>
      </c>
    </row>
    <row r="42" spans="1:6" s="3" customFormat="1" ht="46.5" customHeight="1">
      <c r="A42" s="11" t="s">
        <v>99</v>
      </c>
      <c r="B42" s="14" t="s">
        <v>100</v>
      </c>
      <c r="C42" s="13" t="s">
        <v>101</v>
      </c>
      <c r="D42" s="2" t="s">
        <v>102</v>
      </c>
      <c r="E42" s="6" t="s">
        <v>103</v>
      </c>
      <c r="F42" s="16" t="s">
        <v>104</v>
      </c>
    </row>
    <row r="43" spans="1:6" s="3" customFormat="1" ht="46.5" customHeight="1">
      <c r="A43" s="11" t="s">
        <v>105</v>
      </c>
      <c r="B43" s="14" t="s">
        <v>106</v>
      </c>
      <c r="C43" s="13" t="s">
        <v>107</v>
      </c>
      <c r="D43" s="4" t="s">
        <v>108</v>
      </c>
      <c r="E43" s="6" t="s">
        <v>109</v>
      </c>
      <c r="F43" s="2" t="s">
        <v>110</v>
      </c>
    </row>
    <row r="44" spans="1:6" s="3" customFormat="1" ht="46.5" customHeight="1">
      <c r="A44" s="7" t="s">
        <v>111</v>
      </c>
      <c r="B44" s="14" t="s">
        <v>112</v>
      </c>
      <c r="C44" s="13" t="s">
        <v>113</v>
      </c>
      <c r="D44" s="2" t="s">
        <v>114</v>
      </c>
      <c r="E44" s="6"/>
      <c r="F44" s="2"/>
    </row>
    <row r="45" spans="1:6" ht="36" customHeight="1">
      <c r="A45" s="11" t="s">
        <v>115</v>
      </c>
      <c r="B45" s="14" t="s">
        <v>116</v>
      </c>
      <c r="C45" s="13" t="s">
        <v>117</v>
      </c>
      <c r="D45" s="4" t="s">
        <v>118</v>
      </c>
      <c r="E45" s="6"/>
      <c r="F45" s="2"/>
    </row>
    <row r="46" spans="1:6" ht="36" customHeight="1">
      <c r="A46" s="11" t="s">
        <v>119</v>
      </c>
      <c r="B46" s="14" t="s">
        <v>120</v>
      </c>
      <c r="C46" s="13" t="s">
        <v>121</v>
      </c>
      <c r="D46" s="17" t="s">
        <v>122</v>
      </c>
      <c r="E46" s="6"/>
      <c r="F46" s="2"/>
    </row>
    <row r="47" spans="1:6" ht="36" customHeight="1">
      <c r="A47" s="11" t="s">
        <v>123</v>
      </c>
      <c r="B47" s="14" t="s">
        <v>124</v>
      </c>
      <c r="C47" s="13"/>
      <c r="D47" s="17"/>
      <c r="E47" s="6"/>
      <c r="F47" s="2"/>
    </row>
    <row r="48" spans="1:6" ht="36" customHeight="1">
      <c r="A48" s="11" t="s">
        <v>125</v>
      </c>
      <c r="B48" s="14" t="s">
        <v>126</v>
      </c>
      <c r="C48" s="13"/>
      <c r="D48" s="17"/>
      <c r="E48" s="6"/>
      <c r="F48" s="2"/>
    </row>
    <row r="49" spans="1:6" ht="36" customHeight="1">
      <c r="A49" s="11" t="s">
        <v>127</v>
      </c>
      <c r="B49" s="14" t="s">
        <v>128</v>
      </c>
      <c r="C49" s="13"/>
      <c r="D49" s="17"/>
      <c r="E49" s="6"/>
      <c r="F49" s="2"/>
    </row>
    <row r="50" spans="1:6" ht="36" customHeight="1">
      <c r="A50" s="7" t="s">
        <v>129</v>
      </c>
      <c r="B50" s="14" t="s">
        <v>130</v>
      </c>
      <c r="C50" s="13"/>
      <c r="D50" s="17"/>
      <c r="E50" s="6"/>
      <c r="F50" s="2"/>
    </row>
    <row r="51" spans="1:6" ht="36" customHeight="1">
      <c r="A51" s="11" t="s">
        <v>131</v>
      </c>
      <c r="B51" s="14" t="s">
        <v>132</v>
      </c>
      <c r="C51" s="13"/>
      <c r="D51" s="17"/>
      <c r="E51" s="6"/>
      <c r="F51" s="2"/>
    </row>
    <row r="52" spans="1:6" ht="36" customHeight="1">
      <c r="A52" s="11" t="s">
        <v>133</v>
      </c>
      <c r="B52" s="14" t="s">
        <v>134</v>
      </c>
      <c r="C52" s="13"/>
      <c r="D52" s="17"/>
      <c r="E52" s="6"/>
      <c r="F52" s="2"/>
    </row>
    <row r="53" spans="1:6" ht="36" customHeight="1">
      <c r="A53" s="11" t="s">
        <v>135</v>
      </c>
      <c r="B53" s="14" t="s">
        <v>136</v>
      </c>
      <c r="C53" s="13"/>
      <c r="D53" s="17"/>
      <c r="E53" s="6"/>
      <c r="F53" s="2"/>
    </row>
    <row r="54" spans="1:6" ht="36" customHeight="1">
      <c r="A54" s="11" t="s">
        <v>137</v>
      </c>
      <c r="B54" s="14" t="s">
        <v>138</v>
      </c>
      <c r="C54" s="13"/>
      <c r="D54" s="17"/>
      <c r="E54" s="6"/>
      <c r="F54" s="2"/>
    </row>
    <row r="55" spans="1:6" ht="36" customHeight="1">
      <c r="A55" s="11" t="s">
        <v>139</v>
      </c>
      <c r="B55" s="14" t="s">
        <v>140</v>
      </c>
      <c r="C55" s="13"/>
      <c r="D55" s="17"/>
      <c r="E55" s="6"/>
      <c r="F55" s="2"/>
    </row>
    <row r="56" spans="1:6" ht="36" customHeight="1">
      <c r="A56" s="11" t="s">
        <v>141</v>
      </c>
      <c r="B56" s="14" t="s">
        <v>142</v>
      </c>
      <c r="C56" s="13"/>
      <c r="D56" s="17"/>
      <c r="E56" s="6"/>
      <c r="F56" s="2"/>
    </row>
    <row r="57" spans="1:6" ht="36" customHeight="1">
      <c r="A57" s="66" t="s">
        <v>303</v>
      </c>
      <c r="B57" s="66"/>
      <c r="C57" s="66"/>
      <c r="D57" s="66"/>
      <c r="E57" s="66"/>
      <c r="F57" s="66"/>
    </row>
    <row r="58" spans="1:6" ht="33" customHeight="1">
      <c r="A58" s="67" t="s">
        <v>182</v>
      </c>
      <c r="B58" s="67"/>
      <c r="C58" s="67"/>
      <c r="D58" s="67"/>
      <c r="E58" s="67" t="s">
        <v>214</v>
      </c>
      <c r="F58" s="67"/>
    </row>
    <row r="59" spans="1:6" ht="33" customHeight="1">
      <c r="A59" s="68"/>
      <c r="B59" s="69"/>
      <c r="C59" s="68"/>
      <c r="D59" s="69"/>
      <c r="E59" s="68"/>
      <c r="F59" s="69"/>
    </row>
    <row r="60" spans="1:6" ht="15">
      <c r="A60" s="60" t="s">
        <v>304</v>
      </c>
      <c r="B60"/>
    </row>
  </sheetData>
  <mergeCells count="38">
    <mergeCell ref="A8:B8"/>
    <mergeCell ref="C8:F8"/>
    <mergeCell ref="A1:E5"/>
    <mergeCell ref="A6:B6"/>
    <mergeCell ref="C6:F6"/>
    <mergeCell ref="A7:B7"/>
    <mergeCell ref="C7:F7"/>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16:B16"/>
    <mergeCell ref="C16:F16"/>
    <mergeCell ref="A17:B17"/>
    <mergeCell ref="C17:F17"/>
    <mergeCell ref="A18:B35"/>
    <mergeCell ref="E18:F18"/>
    <mergeCell ref="A36:B36"/>
    <mergeCell ref="C36:D36"/>
    <mergeCell ref="E36:F36"/>
    <mergeCell ref="C18:D18"/>
    <mergeCell ref="A57:F57"/>
    <mergeCell ref="A58:B58"/>
    <mergeCell ref="C58:D58"/>
    <mergeCell ref="E58:F58"/>
    <mergeCell ref="A59:B59"/>
    <mergeCell ref="C59:D59"/>
    <mergeCell ref="E59:F59"/>
  </mergeCells>
  <pageMargins left="0.70866141732283472" right="0.70866141732283472" top="0.74803149606299213" bottom="0.74803149606299213" header="0.31496062992125984" footer="0.31496062992125984"/>
  <pageSetup paperSize="9" scale="41"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G42"/>
  <sheetViews>
    <sheetView workbookViewId="0">
      <selection activeCell="F1" sqref="F1:F5"/>
    </sheetView>
  </sheetViews>
  <sheetFormatPr defaultRowHeight="15"/>
  <cols>
    <col min="2" max="2" width="35.5703125" customWidth="1"/>
    <col min="4" max="4" width="46.28515625" customWidth="1"/>
    <col min="5" max="5" width="8.5703125" customWidth="1"/>
    <col min="6" max="6" width="45.7109375" customWidth="1"/>
  </cols>
  <sheetData>
    <row r="1" spans="1:7" ht="24" customHeight="1">
      <c r="A1" s="97" t="s">
        <v>219</v>
      </c>
      <c r="B1" s="98"/>
      <c r="C1" s="98"/>
      <c r="D1" s="98"/>
      <c r="E1" s="99"/>
      <c r="F1" s="63" t="s">
        <v>305</v>
      </c>
    </row>
    <row r="2" spans="1:7" ht="24.75" customHeight="1">
      <c r="A2" s="100"/>
      <c r="B2" s="101"/>
      <c r="C2" s="101"/>
      <c r="D2" s="101"/>
      <c r="E2" s="102"/>
      <c r="F2" s="63" t="s">
        <v>220</v>
      </c>
    </row>
    <row r="3" spans="1:7" ht="16.5" customHeight="1">
      <c r="A3" s="100"/>
      <c r="B3" s="101"/>
      <c r="C3" s="101"/>
      <c r="D3" s="101"/>
      <c r="E3" s="102"/>
      <c r="F3" s="63" t="s">
        <v>28</v>
      </c>
    </row>
    <row r="4" spans="1:7" ht="21" customHeight="1">
      <c r="A4" s="100"/>
      <c r="B4" s="101"/>
      <c r="C4" s="101"/>
      <c r="D4" s="101"/>
      <c r="E4" s="102"/>
      <c r="F4" s="63" t="s">
        <v>147</v>
      </c>
    </row>
    <row r="5" spans="1:7" ht="20.25" customHeight="1">
      <c r="A5" s="103"/>
      <c r="B5" s="104"/>
      <c r="C5" s="104"/>
      <c r="D5" s="104"/>
      <c r="E5" s="105"/>
      <c r="F5" s="63" t="s">
        <v>306</v>
      </c>
    </row>
    <row r="6" spans="1:7" ht="15.75" customHeight="1">
      <c r="A6" s="74" t="s">
        <v>221</v>
      </c>
      <c r="B6" s="75"/>
      <c r="C6" s="106" t="s">
        <v>222</v>
      </c>
      <c r="D6" s="107"/>
      <c r="E6" s="106" t="s">
        <v>223</v>
      </c>
      <c r="F6" s="107"/>
    </row>
    <row r="7" spans="1:7" ht="15.75">
      <c r="A7" s="8">
        <v>1</v>
      </c>
      <c r="B7" s="55" t="s">
        <v>224</v>
      </c>
      <c r="C7" s="8">
        <v>1</v>
      </c>
      <c r="D7" s="47" t="s">
        <v>225</v>
      </c>
      <c r="E7" s="8">
        <v>1</v>
      </c>
      <c r="F7" s="56" t="s">
        <v>226</v>
      </c>
    </row>
    <row r="8" spans="1:7" ht="15.75">
      <c r="A8" s="8">
        <v>2</v>
      </c>
      <c r="B8" s="55" t="s">
        <v>227</v>
      </c>
      <c r="C8" s="8">
        <v>2</v>
      </c>
      <c r="D8" s="47" t="s">
        <v>228</v>
      </c>
      <c r="E8" s="8">
        <v>2</v>
      </c>
      <c r="F8" s="56" t="s">
        <v>229</v>
      </c>
    </row>
    <row r="9" spans="1:7" ht="15.75">
      <c r="A9" s="8">
        <v>3</v>
      </c>
      <c r="B9" s="55" t="s">
        <v>230</v>
      </c>
      <c r="C9" s="8">
        <v>3</v>
      </c>
      <c r="D9" s="47" t="s">
        <v>231</v>
      </c>
      <c r="E9" s="8">
        <v>3</v>
      </c>
      <c r="F9" s="56" t="s">
        <v>232</v>
      </c>
    </row>
    <row r="10" spans="1:7" ht="25.5">
      <c r="A10" s="8">
        <v>4</v>
      </c>
      <c r="B10" s="55" t="s">
        <v>233</v>
      </c>
      <c r="C10" s="8">
        <v>4</v>
      </c>
      <c r="D10" s="47" t="s">
        <v>234</v>
      </c>
      <c r="E10" s="8">
        <v>4</v>
      </c>
      <c r="F10" s="56" t="s">
        <v>235</v>
      </c>
      <c r="G10" s="57"/>
    </row>
    <row r="11" spans="1:7" ht="15.75">
      <c r="A11" s="8">
        <v>5</v>
      </c>
      <c r="B11" s="55" t="s">
        <v>236</v>
      </c>
      <c r="C11" s="8">
        <v>5</v>
      </c>
      <c r="D11" s="47" t="s">
        <v>237</v>
      </c>
      <c r="E11" s="8">
        <v>5</v>
      </c>
      <c r="F11" s="56" t="s">
        <v>238</v>
      </c>
      <c r="G11" s="57"/>
    </row>
    <row r="12" spans="1:7" ht="15.75">
      <c r="A12" s="8">
        <v>6</v>
      </c>
      <c r="B12" s="55" t="s">
        <v>239</v>
      </c>
      <c r="C12" s="8">
        <v>6</v>
      </c>
      <c r="D12" s="47" t="s">
        <v>240</v>
      </c>
      <c r="E12" s="8">
        <v>6</v>
      </c>
      <c r="F12" s="56" t="s">
        <v>241</v>
      </c>
    </row>
    <row r="13" spans="1:7" ht="15.75">
      <c r="A13" s="8">
        <v>7</v>
      </c>
      <c r="B13" s="55" t="s">
        <v>242</v>
      </c>
      <c r="C13" s="8">
        <v>7</v>
      </c>
      <c r="D13" s="47"/>
      <c r="E13" s="8">
        <v>7</v>
      </c>
      <c r="F13" s="47" t="s">
        <v>243</v>
      </c>
    </row>
    <row r="14" spans="1:7" ht="15.75">
      <c r="A14" s="8">
        <v>8</v>
      </c>
      <c r="B14" s="55" t="s">
        <v>244</v>
      </c>
      <c r="C14" s="8">
        <v>8</v>
      </c>
      <c r="D14" s="47" t="s">
        <v>245</v>
      </c>
      <c r="E14" s="8">
        <v>8</v>
      </c>
      <c r="F14" s="47" t="s">
        <v>246</v>
      </c>
    </row>
    <row r="15" spans="1:7" ht="25.5">
      <c r="A15" s="8">
        <v>9</v>
      </c>
      <c r="B15" s="58" t="s">
        <v>247</v>
      </c>
      <c r="C15" s="8">
        <v>9</v>
      </c>
      <c r="D15" s="47" t="s">
        <v>248</v>
      </c>
      <c r="E15" s="8">
        <v>9</v>
      </c>
      <c r="F15" s="47" t="s">
        <v>249</v>
      </c>
    </row>
    <row r="16" spans="1:7" ht="15.75">
      <c r="A16" s="8">
        <v>10</v>
      </c>
      <c r="B16" s="55" t="s">
        <v>250</v>
      </c>
      <c r="C16" s="8">
        <v>10</v>
      </c>
      <c r="D16" s="47" t="s">
        <v>251</v>
      </c>
      <c r="E16" s="8">
        <v>10</v>
      </c>
      <c r="F16" s="47" t="s">
        <v>252</v>
      </c>
    </row>
    <row r="17" spans="1:6" ht="15.75">
      <c r="A17" s="8">
        <v>11</v>
      </c>
      <c r="B17" s="55" t="s">
        <v>253</v>
      </c>
      <c r="C17" s="8">
        <v>11</v>
      </c>
      <c r="D17" s="47" t="s">
        <v>254</v>
      </c>
      <c r="E17" s="8">
        <v>11</v>
      </c>
      <c r="F17" s="47" t="s">
        <v>255</v>
      </c>
    </row>
    <row r="18" spans="1:6" ht="15.75">
      <c r="A18" s="8">
        <v>12</v>
      </c>
      <c r="B18" s="55" t="s">
        <v>256</v>
      </c>
      <c r="C18" s="8">
        <v>12</v>
      </c>
      <c r="D18" s="47"/>
      <c r="E18" s="8">
        <v>12</v>
      </c>
      <c r="F18" s="47" t="s">
        <v>257</v>
      </c>
    </row>
    <row r="19" spans="1:6" ht="15.75">
      <c r="A19" s="8">
        <v>13</v>
      </c>
      <c r="B19" s="55" t="s">
        <v>258</v>
      </c>
      <c r="C19" s="8">
        <v>13</v>
      </c>
      <c r="D19" s="47" t="s">
        <v>259</v>
      </c>
      <c r="E19" s="8">
        <v>13</v>
      </c>
      <c r="F19" s="47" t="s">
        <v>260</v>
      </c>
    </row>
    <row r="20" spans="1:6" ht="25.5">
      <c r="A20" s="8">
        <v>14</v>
      </c>
      <c r="B20" s="55" t="s">
        <v>261</v>
      </c>
      <c r="C20" s="8">
        <v>14</v>
      </c>
      <c r="D20" s="47" t="s">
        <v>262</v>
      </c>
      <c r="E20" s="8">
        <v>14</v>
      </c>
      <c r="F20" s="2"/>
    </row>
    <row r="21" spans="1:6" ht="15.75">
      <c r="A21" s="8">
        <v>15</v>
      </c>
      <c r="B21" s="55" t="s">
        <v>263</v>
      </c>
      <c r="C21" s="8">
        <v>15</v>
      </c>
      <c r="D21" s="47" t="s">
        <v>264</v>
      </c>
      <c r="E21" s="8">
        <v>15</v>
      </c>
      <c r="F21" s="2"/>
    </row>
    <row r="22" spans="1:6" ht="15.75">
      <c r="A22" s="8">
        <v>16</v>
      </c>
      <c r="B22" s="55" t="s">
        <v>265</v>
      </c>
      <c r="C22" s="8">
        <v>16</v>
      </c>
      <c r="D22" s="47" t="s">
        <v>266</v>
      </c>
      <c r="E22" s="8">
        <v>16</v>
      </c>
      <c r="F22" s="2"/>
    </row>
    <row r="23" spans="1:6" ht="25.5">
      <c r="A23" s="8">
        <v>17</v>
      </c>
      <c r="B23" s="55" t="s">
        <v>267</v>
      </c>
      <c r="C23" s="8">
        <v>17</v>
      </c>
      <c r="D23" s="47" t="s">
        <v>268</v>
      </c>
      <c r="E23" s="8">
        <v>17</v>
      </c>
      <c r="F23" s="2"/>
    </row>
    <row r="24" spans="1:6" ht="15.75">
      <c r="A24" s="8">
        <v>18</v>
      </c>
      <c r="B24" s="55" t="s">
        <v>269</v>
      </c>
      <c r="C24" s="8">
        <v>18</v>
      </c>
      <c r="D24" s="47" t="s">
        <v>270</v>
      </c>
      <c r="E24" s="8">
        <v>18</v>
      </c>
      <c r="F24" s="2"/>
    </row>
    <row r="25" spans="1:6" ht="15.75">
      <c r="A25" s="8">
        <v>19</v>
      </c>
      <c r="B25" s="55" t="s">
        <v>271</v>
      </c>
      <c r="C25" s="8">
        <v>19</v>
      </c>
      <c r="D25" s="47" t="s">
        <v>272</v>
      </c>
      <c r="E25" s="8">
        <v>19</v>
      </c>
      <c r="F25" s="2"/>
    </row>
    <row r="26" spans="1:6" ht="25.5">
      <c r="A26" s="8">
        <v>20</v>
      </c>
      <c r="B26" s="55" t="s">
        <v>273</v>
      </c>
      <c r="C26" s="8">
        <v>20</v>
      </c>
      <c r="D26" s="47" t="s">
        <v>274</v>
      </c>
      <c r="E26" s="8">
        <v>20</v>
      </c>
      <c r="F26" s="2"/>
    </row>
    <row r="27" spans="1:6" ht="15.75">
      <c r="A27" s="8">
        <v>21</v>
      </c>
      <c r="B27" s="55" t="s">
        <v>275</v>
      </c>
      <c r="C27" s="8">
        <v>21</v>
      </c>
      <c r="D27" s="47" t="s">
        <v>276</v>
      </c>
      <c r="E27" s="8">
        <v>21</v>
      </c>
      <c r="F27" s="2"/>
    </row>
    <row r="28" spans="1:6" ht="25.5">
      <c r="A28" s="8">
        <v>22</v>
      </c>
      <c r="B28" s="55" t="s">
        <v>277</v>
      </c>
      <c r="C28" s="8">
        <v>22</v>
      </c>
      <c r="D28" s="47" t="s">
        <v>278</v>
      </c>
      <c r="E28" s="8">
        <v>22</v>
      </c>
      <c r="F28" s="2"/>
    </row>
    <row r="29" spans="1:6" ht="15.75">
      <c r="A29" s="8">
        <v>23</v>
      </c>
      <c r="B29" s="59" t="s">
        <v>279</v>
      </c>
      <c r="C29" s="8">
        <v>23</v>
      </c>
      <c r="D29" s="47" t="s">
        <v>280</v>
      </c>
      <c r="E29" s="8">
        <v>23</v>
      </c>
      <c r="F29" s="2"/>
    </row>
    <row r="30" spans="1:6" ht="15.75">
      <c r="A30" s="8">
        <v>24</v>
      </c>
      <c r="B30" s="47" t="s">
        <v>281</v>
      </c>
      <c r="C30" s="8">
        <v>24</v>
      </c>
      <c r="D30" s="47" t="s">
        <v>282</v>
      </c>
      <c r="E30" s="8">
        <v>24</v>
      </c>
      <c r="F30" s="2"/>
    </row>
    <row r="31" spans="1:6" ht="25.5">
      <c r="A31" s="8">
        <v>25</v>
      </c>
      <c r="B31" s="47" t="s">
        <v>283</v>
      </c>
      <c r="C31" s="8">
        <v>25</v>
      </c>
      <c r="D31" s="47" t="s">
        <v>284</v>
      </c>
      <c r="E31" s="8">
        <v>25</v>
      </c>
      <c r="F31" s="2"/>
    </row>
    <row r="32" spans="1:6" ht="25.5">
      <c r="A32" s="8">
        <v>26</v>
      </c>
      <c r="B32" s="47" t="s">
        <v>285</v>
      </c>
      <c r="C32" s="8">
        <v>26</v>
      </c>
      <c r="D32" s="47" t="s">
        <v>286</v>
      </c>
      <c r="E32" s="8">
        <v>26</v>
      </c>
      <c r="F32" s="2"/>
    </row>
    <row r="33" spans="1:6" ht="25.5">
      <c r="A33" s="8"/>
      <c r="B33" s="2"/>
      <c r="C33" s="8">
        <v>27</v>
      </c>
      <c r="D33" s="47" t="s">
        <v>287</v>
      </c>
      <c r="E33" s="8">
        <v>27</v>
      </c>
      <c r="F33" s="2"/>
    </row>
    <row r="34" spans="1:6" ht="38.25">
      <c r="A34" s="8"/>
      <c r="B34" s="2"/>
      <c r="C34" s="8">
        <v>28</v>
      </c>
      <c r="D34" s="47" t="s">
        <v>288</v>
      </c>
      <c r="E34" s="8">
        <v>28</v>
      </c>
      <c r="F34" s="2"/>
    </row>
    <row r="35" spans="1:6" ht="15.75">
      <c r="A35" s="8"/>
      <c r="B35" s="2"/>
      <c r="C35" s="8">
        <v>29</v>
      </c>
      <c r="D35" s="47" t="s">
        <v>289</v>
      </c>
      <c r="E35" s="8">
        <v>29</v>
      </c>
      <c r="F35" s="2"/>
    </row>
    <row r="36" spans="1:6" ht="15.75">
      <c r="A36" s="8"/>
      <c r="B36" s="2"/>
      <c r="C36" s="8">
        <v>30</v>
      </c>
      <c r="D36" s="47" t="s">
        <v>290</v>
      </c>
      <c r="E36" s="8">
        <v>30</v>
      </c>
      <c r="F36" s="2"/>
    </row>
    <row r="37" spans="1:6" ht="15.75">
      <c r="A37" s="8"/>
      <c r="B37" s="2"/>
      <c r="C37" s="8">
        <v>31</v>
      </c>
      <c r="D37" s="47" t="s">
        <v>291</v>
      </c>
      <c r="E37" s="8">
        <v>31</v>
      </c>
      <c r="F37" s="2"/>
    </row>
    <row r="38" spans="1:6" ht="15.75">
      <c r="A38" s="8"/>
      <c r="B38" s="2"/>
      <c r="C38" s="8">
        <v>32</v>
      </c>
      <c r="D38" s="47" t="s">
        <v>292</v>
      </c>
      <c r="E38" s="8">
        <v>32</v>
      </c>
      <c r="F38" s="2"/>
    </row>
    <row r="39" spans="1:6" ht="15.75">
      <c r="A39" s="8"/>
      <c r="B39" s="2"/>
      <c r="C39" s="8">
        <v>33</v>
      </c>
      <c r="D39" s="47" t="s">
        <v>293</v>
      </c>
      <c r="E39" s="8">
        <v>33</v>
      </c>
      <c r="F39" s="2"/>
    </row>
    <row r="40" spans="1:6" ht="15.75">
      <c r="A40" s="106" t="s">
        <v>182</v>
      </c>
      <c r="B40" s="107"/>
      <c r="C40" s="106"/>
      <c r="D40" s="107"/>
      <c r="E40" s="106" t="s">
        <v>214</v>
      </c>
      <c r="F40" s="107"/>
    </row>
    <row r="41" spans="1:6" ht="46.5" customHeight="1">
      <c r="A41" s="92" t="s">
        <v>294</v>
      </c>
      <c r="B41" s="93"/>
      <c r="C41" s="94"/>
      <c r="D41" s="95"/>
      <c r="E41" s="92"/>
      <c r="F41" s="93"/>
    </row>
    <row r="42" spans="1:6" ht="15" customHeight="1">
      <c r="A42" s="96" t="s">
        <v>295</v>
      </c>
      <c r="B42" s="96"/>
      <c r="C42" s="96"/>
      <c r="D42" s="96"/>
      <c r="E42" s="96"/>
      <c r="F42" s="96"/>
    </row>
  </sheetData>
  <mergeCells count="11">
    <mergeCell ref="A41:B41"/>
    <mergeCell ref="C41:D41"/>
    <mergeCell ref="E41:F41"/>
    <mergeCell ref="A42:F42"/>
    <mergeCell ref="A1:E5"/>
    <mergeCell ref="A6:B6"/>
    <mergeCell ref="C6:D6"/>
    <mergeCell ref="E6:F6"/>
    <mergeCell ref="A40:B40"/>
    <mergeCell ref="C40:D40"/>
    <mergeCell ref="E40:F40"/>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dimension ref="A1:CM43"/>
  <sheetViews>
    <sheetView view="pageBreakPreview" topLeftCell="A9" zoomScaleNormal="100" zoomScaleSheetLayoutView="100" workbookViewId="0">
      <selection activeCell="A31" sqref="A31:Q31"/>
    </sheetView>
  </sheetViews>
  <sheetFormatPr defaultRowHeight="15"/>
  <cols>
    <col min="1" max="1" width="5.7109375" style="29" customWidth="1"/>
    <col min="2" max="2" width="35.7109375" style="29" customWidth="1"/>
    <col min="3" max="3" width="7.5703125" style="29" bestFit="1" customWidth="1"/>
    <col min="4" max="15" width="6.7109375" style="29" customWidth="1"/>
    <col min="16" max="16" width="7.5703125" style="29" customWidth="1"/>
    <col min="17" max="17" width="10.140625" style="29" bestFit="1" customWidth="1"/>
    <col min="18" max="18" width="9.140625" style="30"/>
    <col min="19" max="19" width="9.140625" style="30" hidden="1" customWidth="1"/>
    <col min="20" max="91" width="9.140625" style="30"/>
    <col min="92" max="256" width="9.140625" style="29"/>
    <col min="257" max="257" width="14" style="29" customWidth="1"/>
    <col min="258" max="258" width="54.85546875" style="29" customWidth="1"/>
    <col min="259" max="259" width="16.85546875" style="29" customWidth="1"/>
    <col min="260" max="271" width="9.140625" style="29" customWidth="1"/>
    <col min="272" max="272" width="11.7109375" style="29" customWidth="1"/>
    <col min="273" max="273" width="21.42578125" style="29" customWidth="1"/>
    <col min="274" max="274" width="9.140625" style="29"/>
    <col min="275" max="275" width="9.140625" style="29" customWidth="1"/>
    <col min="276" max="512" width="9.140625" style="29"/>
    <col min="513" max="513" width="14" style="29" customWidth="1"/>
    <col min="514" max="514" width="54.85546875" style="29" customWidth="1"/>
    <col min="515" max="515" width="16.85546875" style="29" customWidth="1"/>
    <col min="516" max="527" width="9.140625" style="29" customWidth="1"/>
    <col min="528" max="528" width="11.7109375" style="29" customWidth="1"/>
    <col min="529" max="529" width="21.42578125" style="29" customWidth="1"/>
    <col min="530" max="530" width="9.140625" style="29"/>
    <col min="531" max="531" width="9.140625" style="29" customWidth="1"/>
    <col min="532" max="768" width="9.140625" style="29"/>
    <col min="769" max="769" width="14" style="29" customWidth="1"/>
    <col min="770" max="770" width="54.85546875" style="29" customWidth="1"/>
    <col min="771" max="771" width="16.85546875" style="29" customWidth="1"/>
    <col min="772" max="783" width="9.140625" style="29" customWidth="1"/>
    <col min="784" max="784" width="11.7109375" style="29" customWidth="1"/>
    <col min="785" max="785" width="21.42578125" style="29" customWidth="1"/>
    <col min="786" max="786" width="9.140625" style="29"/>
    <col min="787" max="787" width="9.140625" style="29" customWidth="1"/>
    <col min="788" max="1024" width="9.140625" style="29"/>
    <col min="1025" max="1025" width="14" style="29" customWidth="1"/>
    <col min="1026" max="1026" width="54.85546875" style="29" customWidth="1"/>
    <col min="1027" max="1027" width="16.85546875" style="29" customWidth="1"/>
    <col min="1028" max="1039" width="9.140625" style="29" customWidth="1"/>
    <col min="1040" max="1040" width="11.7109375" style="29" customWidth="1"/>
    <col min="1041" max="1041" width="21.42578125" style="29" customWidth="1"/>
    <col min="1042" max="1042" width="9.140625" style="29"/>
    <col min="1043" max="1043" width="9.140625" style="29" customWidth="1"/>
    <col min="1044" max="1280" width="9.140625" style="29"/>
    <col min="1281" max="1281" width="14" style="29" customWidth="1"/>
    <col min="1282" max="1282" width="54.85546875" style="29" customWidth="1"/>
    <col min="1283" max="1283" width="16.85546875" style="29" customWidth="1"/>
    <col min="1284" max="1295" width="9.140625" style="29" customWidth="1"/>
    <col min="1296" max="1296" width="11.7109375" style="29" customWidth="1"/>
    <col min="1297" max="1297" width="21.42578125" style="29" customWidth="1"/>
    <col min="1298" max="1298" width="9.140625" style="29"/>
    <col min="1299" max="1299" width="9.140625" style="29" customWidth="1"/>
    <col min="1300" max="1536" width="9.140625" style="29"/>
    <col min="1537" max="1537" width="14" style="29" customWidth="1"/>
    <col min="1538" max="1538" width="54.85546875" style="29" customWidth="1"/>
    <col min="1539" max="1539" width="16.85546875" style="29" customWidth="1"/>
    <col min="1540" max="1551" width="9.140625" style="29" customWidth="1"/>
    <col min="1552" max="1552" width="11.7109375" style="29" customWidth="1"/>
    <col min="1553" max="1553" width="21.42578125" style="29" customWidth="1"/>
    <col min="1554" max="1554" width="9.140625" style="29"/>
    <col min="1555" max="1555" width="9.140625" style="29" customWidth="1"/>
    <col min="1556" max="1792" width="9.140625" style="29"/>
    <col min="1793" max="1793" width="14" style="29" customWidth="1"/>
    <col min="1794" max="1794" width="54.85546875" style="29" customWidth="1"/>
    <col min="1795" max="1795" width="16.85546875" style="29" customWidth="1"/>
    <col min="1796" max="1807" width="9.140625" style="29" customWidth="1"/>
    <col min="1808" max="1808" width="11.7109375" style="29" customWidth="1"/>
    <col min="1809" max="1809" width="21.42578125" style="29" customWidth="1"/>
    <col min="1810" max="1810" width="9.140625" style="29"/>
    <col min="1811" max="1811" width="9.140625" style="29" customWidth="1"/>
    <col min="1812" max="2048" width="9.140625" style="29"/>
    <col min="2049" max="2049" width="14" style="29" customWidth="1"/>
    <col min="2050" max="2050" width="54.85546875" style="29" customWidth="1"/>
    <col min="2051" max="2051" width="16.85546875" style="29" customWidth="1"/>
    <col min="2052" max="2063" width="9.140625" style="29" customWidth="1"/>
    <col min="2064" max="2064" width="11.7109375" style="29" customWidth="1"/>
    <col min="2065" max="2065" width="21.42578125" style="29" customWidth="1"/>
    <col min="2066" max="2066" width="9.140625" style="29"/>
    <col min="2067" max="2067" width="9.140625" style="29" customWidth="1"/>
    <col min="2068" max="2304" width="9.140625" style="29"/>
    <col min="2305" max="2305" width="14" style="29" customWidth="1"/>
    <col min="2306" max="2306" width="54.85546875" style="29" customWidth="1"/>
    <col min="2307" max="2307" width="16.85546875" style="29" customWidth="1"/>
    <col min="2308" max="2319" width="9.140625" style="29" customWidth="1"/>
    <col min="2320" max="2320" width="11.7109375" style="29" customWidth="1"/>
    <col min="2321" max="2321" width="21.42578125" style="29" customWidth="1"/>
    <col min="2322" max="2322" width="9.140625" style="29"/>
    <col min="2323" max="2323" width="9.140625" style="29" customWidth="1"/>
    <col min="2324" max="2560" width="9.140625" style="29"/>
    <col min="2561" max="2561" width="14" style="29" customWidth="1"/>
    <col min="2562" max="2562" width="54.85546875" style="29" customWidth="1"/>
    <col min="2563" max="2563" width="16.85546875" style="29" customWidth="1"/>
    <col min="2564" max="2575" width="9.140625" style="29" customWidth="1"/>
    <col min="2576" max="2576" width="11.7109375" style="29" customWidth="1"/>
    <col min="2577" max="2577" width="21.42578125" style="29" customWidth="1"/>
    <col min="2578" max="2578" width="9.140625" style="29"/>
    <col min="2579" max="2579" width="9.140625" style="29" customWidth="1"/>
    <col min="2580" max="2816" width="9.140625" style="29"/>
    <col min="2817" max="2817" width="14" style="29" customWidth="1"/>
    <col min="2818" max="2818" width="54.85546875" style="29" customWidth="1"/>
    <col min="2819" max="2819" width="16.85546875" style="29" customWidth="1"/>
    <col min="2820" max="2831" width="9.140625" style="29" customWidth="1"/>
    <col min="2832" max="2832" width="11.7109375" style="29" customWidth="1"/>
    <col min="2833" max="2833" width="21.42578125" style="29" customWidth="1"/>
    <col min="2834" max="2834" width="9.140625" style="29"/>
    <col min="2835" max="2835" width="9.140625" style="29" customWidth="1"/>
    <col min="2836" max="3072" width="9.140625" style="29"/>
    <col min="3073" max="3073" width="14" style="29" customWidth="1"/>
    <col min="3074" max="3074" width="54.85546875" style="29" customWidth="1"/>
    <col min="3075" max="3075" width="16.85546875" style="29" customWidth="1"/>
    <col min="3076" max="3087" width="9.140625" style="29" customWidth="1"/>
    <col min="3088" max="3088" width="11.7109375" style="29" customWidth="1"/>
    <col min="3089" max="3089" width="21.42578125" style="29" customWidth="1"/>
    <col min="3090" max="3090" width="9.140625" style="29"/>
    <col min="3091" max="3091" width="9.140625" style="29" customWidth="1"/>
    <col min="3092" max="3328" width="9.140625" style="29"/>
    <col min="3329" max="3329" width="14" style="29" customWidth="1"/>
    <col min="3330" max="3330" width="54.85546875" style="29" customWidth="1"/>
    <col min="3331" max="3331" width="16.85546875" style="29" customWidth="1"/>
    <col min="3332" max="3343" width="9.140625" style="29" customWidth="1"/>
    <col min="3344" max="3344" width="11.7109375" style="29" customWidth="1"/>
    <col min="3345" max="3345" width="21.42578125" style="29" customWidth="1"/>
    <col min="3346" max="3346" width="9.140625" style="29"/>
    <col min="3347" max="3347" width="9.140625" style="29" customWidth="1"/>
    <col min="3348" max="3584" width="9.140625" style="29"/>
    <col min="3585" max="3585" width="14" style="29" customWidth="1"/>
    <col min="3586" max="3586" width="54.85546875" style="29" customWidth="1"/>
    <col min="3587" max="3587" width="16.85546875" style="29" customWidth="1"/>
    <col min="3588" max="3599" width="9.140625" style="29" customWidth="1"/>
    <col min="3600" max="3600" width="11.7109375" style="29" customWidth="1"/>
    <col min="3601" max="3601" width="21.42578125" style="29" customWidth="1"/>
    <col min="3602" max="3602" width="9.140625" style="29"/>
    <col min="3603" max="3603" width="9.140625" style="29" customWidth="1"/>
    <col min="3604" max="3840" width="9.140625" style="29"/>
    <col min="3841" max="3841" width="14" style="29" customWidth="1"/>
    <col min="3842" max="3842" width="54.85546875" style="29" customWidth="1"/>
    <col min="3843" max="3843" width="16.85546875" style="29" customWidth="1"/>
    <col min="3844" max="3855" width="9.140625" style="29" customWidth="1"/>
    <col min="3856" max="3856" width="11.7109375" style="29" customWidth="1"/>
    <col min="3857" max="3857" width="21.42578125" style="29" customWidth="1"/>
    <col min="3858" max="3858" width="9.140625" style="29"/>
    <col min="3859" max="3859" width="9.140625" style="29" customWidth="1"/>
    <col min="3860" max="4096" width="9.140625" style="29"/>
    <col min="4097" max="4097" width="14" style="29" customWidth="1"/>
    <col min="4098" max="4098" width="54.85546875" style="29" customWidth="1"/>
    <col min="4099" max="4099" width="16.85546875" style="29" customWidth="1"/>
    <col min="4100" max="4111" width="9.140625" style="29" customWidth="1"/>
    <col min="4112" max="4112" width="11.7109375" style="29" customWidth="1"/>
    <col min="4113" max="4113" width="21.42578125" style="29" customWidth="1"/>
    <col min="4114" max="4114" width="9.140625" style="29"/>
    <col min="4115" max="4115" width="9.140625" style="29" customWidth="1"/>
    <col min="4116" max="4352" width="9.140625" style="29"/>
    <col min="4353" max="4353" width="14" style="29" customWidth="1"/>
    <col min="4354" max="4354" width="54.85546875" style="29" customWidth="1"/>
    <col min="4355" max="4355" width="16.85546875" style="29" customWidth="1"/>
    <col min="4356" max="4367" width="9.140625" style="29" customWidth="1"/>
    <col min="4368" max="4368" width="11.7109375" style="29" customWidth="1"/>
    <col min="4369" max="4369" width="21.42578125" style="29" customWidth="1"/>
    <col min="4370" max="4370" width="9.140625" style="29"/>
    <col min="4371" max="4371" width="9.140625" style="29" customWidth="1"/>
    <col min="4372" max="4608" width="9.140625" style="29"/>
    <col min="4609" max="4609" width="14" style="29" customWidth="1"/>
    <col min="4610" max="4610" width="54.85546875" style="29" customWidth="1"/>
    <col min="4611" max="4611" width="16.85546875" style="29" customWidth="1"/>
    <col min="4612" max="4623" width="9.140625" style="29" customWidth="1"/>
    <col min="4624" max="4624" width="11.7109375" style="29" customWidth="1"/>
    <col min="4625" max="4625" width="21.42578125" style="29" customWidth="1"/>
    <col min="4626" max="4626" width="9.140625" style="29"/>
    <col min="4627" max="4627" width="9.140625" style="29" customWidth="1"/>
    <col min="4628" max="4864" width="9.140625" style="29"/>
    <col min="4865" max="4865" width="14" style="29" customWidth="1"/>
    <col min="4866" max="4866" width="54.85546875" style="29" customWidth="1"/>
    <col min="4867" max="4867" width="16.85546875" style="29" customWidth="1"/>
    <col min="4868" max="4879" width="9.140625" style="29" customWidth="1"/>
    <col min="4880" max="4880" width="11.7109375" style="29" customWidth="1"/>
    <col min="4881" max="4881" width="21.42578125" style="29" customWidth="1"/>
    <col min="4882" max="4882" width="9.140625" style="29"/>
    <col min="4883" max="4883" width="9.140625" style="29" customWidth="1"/>
    <col min="4884" max="5120" width="9.140625" style="29"/>
    <col min="5121" max="5121" width="14" style="29" customWidth="1"/>
    <col min="5122" max="5122" width="54.85546875" style="29" customWidth="1"/>
    <col min="5123" max="5123" width="16.85546875" style="29" customWidth="1"/>
    <col min="5124" max="5135" width="9.140625" style="29" customWidth="1"/>
    <col min="5136" max="5136" width="11.7109375" style="29" customWidth="1"/>
    <col min="5137" max="5137" width="21.42578125" style="29" customWidth="1"/>
    <col min="5138" max="5138" width="9.140625" style="29"/>
    <col min="5139" max="5139" width="9.140625" style="29" customWidth="1"/>
    <col min="5140" max="5376" width="9.140625" style="29"/>
    <col min="5377" max="5377" width="14" style="29" customWidth="1"/>
    <col min="5378" max="5378" width="54.85546875" style="29" customWidth="1"/>
    <col min="5379" max="5379" width="16.85546875" style="29" customWidth="1"/>
    <col min="5380" max="5391" width="9.140625" style="29" customWidth="1"/>
    <col min="5392" max="5392" width="11.7109375" style="29" customWidth="1"/>
    <col min="5393" max="5393" width="21.42578125" style="29" customWidth="1"/>
    <col min="5394" max="5394" width="9.140625" style="29"/>
    <col min="5395" max="5395" width="9.140625" style="29" customWidth="1"/>
    <col min="5396" max="5632" width="9.140625" style="29"/>
    <col min="5633" max="5633" width="14" style="29" customWidth="1"/>
    <col min="5634" max="5634" width="54.85546875" style="29" customWidth="1"/>
    <col min="5635" max="5635" width="16.85546875" style="29" customWidth="1"/>
    <col min="5636" max="5647" width="9.140625" style="29" customWidth="1"/>
    <col min="5648" max="5648" width="11.7109375" style="29" customWidth="1"/>
    <col min="5649" max="5649" width="21.42578125" style="29" customWidth="1"/>
    <col min="5650" max="5650" width="9.140625" style="29"/>
    <col min="5651" max="5651" width="9.140625" style="29" customWidth="1"/>
    <col min="5652" max="5888" width="9.140625" style="29"/>
    <col min="5889" max="5889" width="14" style="29" customWidth="1"/>
    <col min="5890" max="5890" width="54.85546875" style="29" customWidth="1"/>
    <col min="5891" max="5891" width="16.85546875" style="29" customWidth="1"/>
    <col min="5892" max="5903" width="9.140625" style="29" customWidth="1"/>
    <col min="5904" max="5904" width="11.7109375" style="29" customWidth="1"/>
    <col min="5905" max="5905" width="21.42578125" style="29" customWidth="1"/>
    <col min="5906" max="5906" width="9.140625" style="29"/>
    <col min="5907" max="5907" width="9.140625" style="29" customWidth="1"/>
    <col min="5908" max="6144" width="9.140625" style="29"/>
    <col min="6145" max="6145" width="14" style="29" customWidth="1"/>
    <col min="6146" max="6146" width="54.85546875" style="29" customWidth="1"/>
    <col min="6147" max="6147" width="16.85546875" style="29" customWidth="1"/>
    <col min="6148" max="6159" width="9.140625" style="29" customWidth="1"/>
    <col min="6160" max="6160" width="11.7109375" style="29" customWidth="1"/>
    <col min="6161" max="6161" width="21.42578125" style="29" customWidth="1"/>
    <col min="6162" max="6162" width="9.140625" style="29"/>
    <col min="6163" max="6163" width="9.140625" style="29" customWidth="1"/>
    <col min="6164" max="6400" width="9.140625" style="29"/>
    <col min="6401" max="6401" width="14" style="29" customWidth="1"/>
    <col min="6402" max="6402" width="54.85546875" style="29" customWidth="1"/>
    <col min="6403" max="6403" width="16.85546875" style="29" customWidth="1"/>
    <col min="6404" max="6415" width="9.140625" style="29" customWidth="1"/>
    <col min="6416" max="6416" width="11.7109375" style="29" customWidth="1"/>
    <col min="6417" max="6417" width="21.42578125" style="29" customWidth="1"/>
    <col min="6418" max="6418" width="9.140625" style="29"/>
    <col min="6419" max="6419" width="9.140625" style="29" customWidth="1"/>
    <col min="6420" max="6656" width="9.140625" style="29"/>
    <col min="6657" max="6657" width="14" style="29" customWidth="1"/>
    <col min="6658" max="6658" width="54.85546875" style="29" customWidth="1"/>
    <col min="6659" max="6659" width="16.85546875" style="29" customWidth="1"/>
    <col min="6660" max="6671" width="9.140625" style="29" customWidth="1"/>
    <col min="6672" max="6672" width="11.7109375" style="29" customWidth="1"/>
    <col min="6673" max="6673" width="21.42578125" style="29" customWidth="1"/>
    <col min="6674" max="6674" width="9.140625" style="29"/>
    <col min="6675" max="6675" width="9.140625" style="29" customWidth="1"/>
    <col min="6676" max="6912" width="9.140625" style="29"/>
    <col min="6913" max="6913" width="14" style="29" customWidth="1"/>
    <col min="6914" max="6914" width="54.85546875" style="29" customWidth="1"/>
    <col min="6915" max="6915" width="16.85546875" style="29" customWidth="1"/>
    <col min="6916" max="6927" width="9.140625" style="29" customWidth="1"/>
    <col min="6928" max="6928" width="11.7109375" style="29" customWidth="1"/>
    <col min="6929" max="6929" width="21.42578125" style="29" customWidth="1"/>
    <col min="6930" max="6930" width="9.140625" style="29"/>
    <col min="6931" max="6931" width="9.140625" style="29" customWidth="1"/>
    <col min="6932" max="7168" width="9.140625" style="29"/>
    <col min="7169" max="7169" width="14" style="29" customWidth="1"/>
    <col min="7170" max="7170" width="54.85546875" style="29" customWidth="1"/>
    <col min="7171" max="7171" width="16.85546875" style="29" customWidth="1"/>
    <col min="7172" max="7183" width="9.140625" style="29" customWidth="1"/>
    <col min="7184" max="7184" width="11.7109375" style="29" customWidth="1"/>
    <col min="7185" max="7185" width="21.42578125" style="29" customWidth="1"/>
    <col min="7186" max="7186" width="9.140625" style="29"/>
    <col min="7187" max="7187" width="9.140625" style="29" customWidth="1"/>
    <col min="7188" max="7424" width="9.140625" style="29"/>
    <col min="7425" max="7425" width="14" style="29" customWidth="1"/>
    <col min="7426" max="7426" width="54.85546875" style="29" customWidth="1"/>
    <col min="7427" max="7427" width="16.85546875" style="29" customWidth="1"/>
    <col min="7428" max="7439" width="9.140625" style="29" customWidth="1"/>
    <col min="7440" max="7440" width="11.7109375" style="29" customWidth="1"/>
    <col min="7441" max="7441" width="21.42578125" style="29" customWidth="1"/>
    <col min="7442" max="7442" width="9.140625" style="29"/>
    <col min="7443" max="7443" width="9.140625" style="29" customWidth="1"/>
    <col min="7444" max="7680" width="9.140625" style="29"/>
    <col min="7681" max="7681" width="14" style="29" customWidth="1"/>
    <col min="7682" max="7682" width="54.85546875" style="29" customWidth="1"/>
    <col min="7683" max="7683" width="16.85546875" style="29" customWidth="1"/>
    <col min="7684" max="7695" width="9.140625" style="29" customWidth="1"/>
    <col min="7696" max="7696" width="11.7109375" style="29" customWidth="1"/>
    <col min="7697" max="7697" width="21.42578125" style="29" customWidth="1"/>
    <col min="7698" max="7698" width="9.140625" style="29"/>
    <col min="7699" max="7699" width="9.140625" style="29" customWidth="1"/>
    <col min="7700" max="7936" width="9.140625" style="29"/>
    <col min="7937" max="7937" width="14" style="29" customWidth="1"/>
    <col min="7938" max="7938" width="54.85546875" style="29" customWidth="1"/>
    <col min="7939" max="7939" width="16.85546875" style="29" customWidth="1"/>
    <col min="7940" max="7951" width="9.140625" style="29" customWidth="1"/>
    <col min="7952" max="7952" width="11.7109375" style="29" customWidth="1"/>
    <col min="7953" max="7953" width="21.42578125" style="29" customWidth="1"/>
    <col min="7954" max="7954" width="9.140625" style="29"/>
    <col min="7955" max="7955" width="9.140625" style="29" customWidth="1"/>
    <col min="7956" max="8192" width="9.140625" style="29"/>
    <col min="8193" max="8193" width="14" style="29" customWidth="1"/>
    <col min="8194" max="8194" width="54.85546875" style="29" customWidth="1"/>
    <col min="8195" max="8195" width="16.85546875" style="29" customWidth="1"/>
    <col min="8196" max="8207" width="9.140625" style="29" customWidth="1"/>
    <col min="8208" max="8208" width="11.7109375" style="29" customWidth="1"/>
    <col min="8209" max="8209" width="21.42578125" style="29" customWidth="1"/>
    <col min="8210" max="8210" width="9.140625" style="29"/>
    <col min="8211" max="8211" width="9.140625" style="29" customWidth="1"/>
    <col min="8212" max="8448" width="9.140625" style="29"/>
    <col min="8449" max="8449" width="14" style="29" customWidth="1"/>
    <col min="8450" max="8450" width="54.85546875" style="29" customWidth="1"/>
    <col min="8451" max="8451" width="16.85546875" style="29" customWidth="1"/>
    <col min="8452" max="8463" width="9.140625" style="29" customWidth="1"/>
    <col min="8464" max="8464" width="11.7109375" style="29" customWidth="1"/>
    <col min="8465" max="8465" width="21.42578125" style="29" customWidth="1"/>
    <col min="8466" max="8466" width="9.140625" style="29"/>
    <col min="8467" max="8467" width="9.140625" style="29" customWidth="1"/>
    <col min="8468" max="8704" width="9.140625" style="29"/>
    <col min="8705" max="8705" width="14" style="29" customWidth="1"/>
    <col min="8706" max="8706" width="54.85546875" style="29" customWidth="1"/>
    <col min="8707" max="8707" width="16.85546875" style="29" customWidth="1"/>
    <col min="8708" max="8719" width="9.140625" style="29" customWidth="1"/>
    <col min="8720" max="8720" width="11.7109375" style="29" customWidth="1"/>
    <col min="8721" max="8721" width="21.42578125" style="29" customWidth="1"/>
    <col min="8722" max="8722" width="9.140625" style="29"/>
    <col min="8723" max="8723" width="9.140625" style="29" customWidth="1"/>
    <col min="8724" max="8960" width="9.140625" style="29"/>
    <col min="8961" max="8961" width="14" style="29" customWidth="1"/>
    <col min="8962" max="8962" width="54.85546875" style="29" customWidth="1"/>
    <col min="8963" max="8963" width="16.85546875" style="29" customWidth="1"/>
    <col min="8964" max="8975" width="9.140625" style="29" customWidth="1"/>
    <col min="8976" max="8976" width="11.7109375" style="29" customWidth="1"/>
    <col min="8977" max="8977" width="21.42578125" style="29" customWidth="1"/>
    <col min="8978" max="8978" width="9.140625" style="29"/>
    <col min="8979" max="8979" width="9.140625" style="29" customWidth="1"/>
    <col min="8980" max="9216" width="9.140625" style="29"/>
    <col min="9217" max="9217" width="14" style="29" customWidth="1"/>
    <col min="9218" max="9218" width="54.85546875" style="29" customWidth="1"/>
    <col min="9219" max="9219" width="16.85546875" style="29" customWidth="1"/>
    <col min="9220" max="9231" width="9.140625" style="29" customWidth="1"/>
    <col min="9232" max="9232" width="11.7109375" style="29" customWidth="1"/>
    <col min="9233" max="9233" width="21.42578125" style="29" customWidth="1"/>
    <col min="9234" max="9234" width="9.140625" style="29"/>
    <col min="9235" max="9235" width="9.140625" style="29" customWidth="1"/>
    <col min="9236" max="9472" width="9.140625" style="29"/>
    <col min="9473" max="9473" width="14" style="29" customWidth="1"/>
    <col min="9474" max="9474" width="54.85546875" style="29" customWidth="1"/>
    <col min="9475" max="9475" width="16.85546875" style="29" customWidth="1"/>
    <col min="9476" max="9487" width="9.140625" style="29" customWidth="1"/>
    <col min="9488" max="9488" width="11.7109375" style="29" customWidth="1"/>
    <col min="9489" max="9489" width="21.42578125" style="29" customWidth="1"/>
    <col min="9490" max="9490" width="9.140625" style="29"/>
    <col min="9491" max="9491" width="9.140625" style="29" customWidth="1"/>
    <col min="9492" max="9728" width="9.140625" style="29"/>
    <col min="9729" max="9729" width="14" style="29" customWidth="1"/>
    <col min="9730" max="9730" width="54.85546875" style="29" customWidth="1"/>
    <col min="9731" max="9731" width="16.85546875" style="29" customWidth="1"/>
    <col min="9732" max="9743" width="9.140625" style="29" customWidth="1"/>
    <col min="9744" max="9744" width="11.7109375" style="29" customWidth="1"/>
    <col min="9745" max="9745" width="21.42578125" style="29" customWidth="1"/>
    <col min="9746" max="9746" width="9.140625" style="29"/>
    <col min="9747" max="9747" width="9.140625" style="29" customWidth="1"/>
    <col min="9748" max="9984" width="9.140625" style="29"/>
    <col min="9985" max="9985" width="14" style="29" customWidth="1"/>
    <col min="9986" max="9986" width="54.85546875" style="29" customWidth="1"/>
    <col min="9987" max="9987" width="16.85546875" style="29" customWidth="1"/>
    <col min="9988" max="9999" width="9.140625" style="29" customWidth="1"/>
    <col min="10000" max="10000" width="11.7109375" style="29" customWidth="1"/>
    <col min="10001" max="10001" width="21.42578125" style="29" customWidth="1"/>
    <col min="10002" max="10002" width="9.140625" style="29"/>
    <col min="10003" max="10003" width="9.140625" style="29" customWidth="1"/>
    <col min="10004" max="10240" width="9.140625" style="29"/>
    <col min="10241" max="10241" width="14" style="29" customWidth="1"/>
    <col min="10242" max="10242" width="54.85546875" style="29" customWidth="1"/>
    <col min="10243" max="10243" width="16.85546875" style="29" customWidth="1"/>
    <col min="10244" max="10255" width="9.140625" style="29" customWidth="1"/>
    <col min="10256" max="10256" width="11.7109375" style="29" customWidth="1"/>
    <col min="10257" max="10257" width="21.42578125" style="29" customWidth="1"/>
    <col min="10258" max="10258" width="9.140625" style="29"/>
    <col min="10259" max="10259" width="9.140625" style="29" customWidth="1"/>
    <col min="10260" max="10496" width="9.140625" style="29"/>
    <col min="10497" max="10497" width="14" style="29" customWidth="1"/>
    <col min="10498" max="10498" width="54.85546875" style="29" customWidth="1"/>
    <col min="10499" max="10499" width="16.85546875" style="29" customWidth="1"/>
    <col min="10500" max="10511" width="9.140625" style="29" customWidth="1"/>
    <col min="10512" max="10512" width="11.7109375" style="29" customWidth="1"/>
    <col min="10513" max="10513" width="21.42578125" style="29" customWidth="1"/>
    <col min="10514" max="10514" width="9.140625" style="29"/>
    <col min="10515" max="10515" width="9.140625" style="29" customWidth="1"/>
    <col min="10516" max="10752" width="9.140625" style="29"/>
    <col min="10753" max="10753" width="14" style="29" customWidth="1"/>
    <col min="10754" max="10754" width="54.85546875" style="29" customWidth="1"/>
    <col min="10755" max="10755" width="16.85546875" style="29" customWidth="1"/>
    <col min="10756" max="10767" width="9.140625" style="29" customWidth="1"/>
    <col min="10768" max="10768" width="11.7109375" style="29" customWidth="1"/>
    <col min="10769" max="10769" width="21.42578125" style="29" customWidth="1"/>
    <col min="10770" max="10770" width="9.140625" style="29"/>
    <col min="10771" max="10771" width="9.140625" style="29" customWidth="1"/>
    <col min="10772" max="11008" width="9.140625" style="29"/>
    <col min="11009" max="11009" width="14" style="29" customWidth="1"/>
    <col min="11010" max="11010" width="54.85546875" style="29" customWidth="1"/>
    <col min="11011" max="11011" width="16.85546875" style="29" customWidth="1"/>
    <col min="11012" max="11023" width="9.140625" style="29" customWidth="1"/>
    <col min="11024" max="11024" width="11.7109375" style="29" customWidth="1"/>
    <col min="11025" max="11025" width="21.42578125" style="29" customWidth="1"/>
    <col min="11026" max="11026" width="9.140625" style="29"/>
    <col min="11027" max="11027" width="9.140625" style="29" customWidth="1"/>
    <col min="11028" max="11264" width="9.140625" style="29"/>
    <col min="11265" max="11265" width="14" style="29" customWidth="1"/>
    <col min="11266" max="11266" width="54.85546875" style="29" customWidth="1"/>
    <col min="11267" max="11267" width="16.85546875" style="29" customWidth="1"/>
    <col min="11268" max="11279" width="9.140625" style="29" customWidth="1"/>
    <col min="11280" max="11280" width="11.7109375" style="29" customWidth="1"/>
    <col min="11281" max="11281" width="21.42578125" style="29" customWidth="1"/>
    <col min="11282" max="11282" width="9.140625" style="29"/>
    <col min="11283" max="11283" width="9.140625" style="29" customWidth="1"/>
    <col min="11284" max="11520" width="9.140625" style="29"/>
    <col min="11521" max="11521" width="14" style="29" customWidth="1"/>
    <col min="11522" max="11522" width="54.85546875" style="29" customWidth="1"/>
    <col min="11523" max="11523" width="16.85546875" style="29" customWidth="1"/>
    <col min="11524" max="11535" width="9.140625" style="29" customWidth="1"/>
    <col min="11536" max="11536" width="11.7109375" style="29" customWidth="1"/>
    <col min="11537" max="11537" width="21.42578125" style="29" customWidth="1"/>
    <col min="11538" max="11538" width="9.140625" style="29"/>
    <col min="11539" max="11539" width="9.140625" style="29" customWidth="1"/>
    <col min="11540" max="11776" width="9.140625" style="29"/>
    <col min="11777" max="11777" width="14" style="29" customWidth="1"/>
    <col min="11778" max="11778" width="54.85546875" style="29" customWidth="1"/>
    <col min="11779" max="11779" width="16.85546875" style="29" customWidth="1"/>
    <col min="11780" max="11791" width="9.140625" style="29" customWidth="1"/>
    <col min="11792" max="11792" width="11.7109375" style="29" customWidth="1"/>
    <col min="11793" max="11793" width="21.42578125" style="29" customWidth="1"/>
    <col min="11794" max="11794" width="9.140625" style="29"/>
    <col min="11795" max="11795" width="9.140625" style="29" customWidth="1"/>
    <col min="11796" max="12032" width="9.140625" style="29"/>
    <col min="12033" max="12033" width="14" style="29" customWidth="1"/>
    <col min="12034" max="12034" width="54.85546875" style="29" customWidth="1"/>
    <col min="12035" max="12035" width="16.85546875" style="29" customWidth="1"/>
    <col min="12036" max="12047" width="9.140625" style="29" customWidth="1"/>
    <col min="12048" max="12048" width="11.7109375" style="29" customWidth="1"/>
    <col min="12049" max="12049" width="21.42578125" style="29" customWidth="1"/>
    <col min="12050" max="12050" width="9.140625" style="29"/>
    <col min="12051" max="12051" width="9.140625" style="29" customWidth="1"/>
    <col min="12052" max="12288" width="9.140625" style="29"/>
    <col min="12289" max="12289" width="14" style="29" customWidth="1"/>
    <col min="12290" max="12290" width="54.85546875" style="29" customWidth="1"/>
    <col min="12291" max="12291" width="16.85546875" style="29" customWidth="1"/>
    <col min="12292" max="12303" width="9.140625" style="29" customWidth="1"/>
    <col min="12304" max="12304" width="11.7109375" style="29" customWidth="1"/>
    <col min="12305" max="12305" width="21.42578125" style="29" customWidth="1"/>
    <col min="12306" max="12306" width="9.140625" style="29"/>
    <col min="12307" max="12307" width="9.140625" style="29" customWidth="1"/>
    <col min="12308" max="12544" width="9.140625" style="29"/>
    <col min="12545" max="12545" width="14" style="29" customWidth="1"/>
    <col min="12546" max="12546" width="54.85546875" style="29" customWidth="1"/>
    <col min="12547" max="12547" width="16.85546875" style="29" customWidth="1"/>
    <col min="12548" max="12559" width="9.140625" style="29" customWidth="1"/>
    <col min="12560" max="12560" width="11.7109375" style="29" customWidth="1"/>
    <col min="12561" max="12561" width="21.42578125" style="29" customWidth="1"/>
    <col min="12562" max="12562" width="9.140625" style="29"/>
    <col min="12563" max="12563" width="9.140625" style="29" customWidth="1"/>
    <col min="12564" max="12800" width="9.140625" style="29"/>
    <col min="12801" max="12801" width="14" style="29" customWidth="1"/>
    <col min="12802" max="12802" width="54.85546875" style="29" customWidth="1"/>
    <col min="12803" max="12803" width="16.85546875" style="29" customWidth="1"/>
    <col min="12804" max="12815" width="9.140625" style="29" customWidth="1"/>
    <col min="12816" max="12816" width="11.7109375" style="29" customWidth="1"/>
    <col min="12817" max="12817" width="21.42578125" style="29" customWidth="1"/>
    <col min="12818" max="12818" width="9.140625" style="29"/>
    <col min="12819" max="12819" width="9.140625" style="29" customWidth="1"/>
    <col min="12820" max="13056" width="9.140625" style="29"/>
    <col min="13057" max="13057" width="14" style="29" customWidth="1"/>
    <col min="13058" max="13058" width="54.85546875" style="29" customWidth="1"/>
    <col min="13059" max="13059" width="16.85546875" style="29" customWidth="1"/>
    <col min="13060" max="13071" width="9.140625" style="29" customWidth="1"/>
    <col min="13072" max="13072" width="11.7109375" style="29" customWidth="1"/>
    <col min="13073" max="13073" width="21.42578125" style="29" customWidth="1"/>
    <col min="13074" max="13074" width="9.140625" style="29"/>
    <col min="13075" max="13075" width="9.140625" style="29" customWidth="1"/>
    <col min="13076" max="13312" width="9.140625" style="29"/>
    <col min="13313" max="13313" width="14" style="29" customWidth="1"/>
    <col min="13314" max="13314" width="54.85546875" style="29" customWidth="1"/>
    <col min="13315" max="13315" width="16.85546875" style="29" customWidth="1"/>
    <col min="13316" max="13327" width="9.140625" style="29" customWidth="1"/>
    <col min="13328" max="13328" width="11.7109375" style="29" customWidth="1"/>
    <col min="13329" max="13329" width="21.42578125" style="29" customWidth="1"/>
    <col min="13330" max="13330" width="9.140625" style="29"/>
    <col min="13331" max="13331" width="9.140625" style="29" customWidth="1"/>
    <col min="13332" max="13568" width="9.140625" style="29"/>
    <col min="13569" max="13569" width="14" style="29" customWidth="1"/>
    <col min="13570" max="13570" width="54.85546875" style="29" customWidth="1"/>
    <col min="13571" max="13571" width="16.85546875" style="29" customWidth="1"/>
    <col min="13572" max="13583" width="9.140625" style="29" customWidth="1"/>
    <col min="13584" max="13584" width="11.7109375" style="29" customWidth="1"/>
    <col min="13585" max="13585" width="21.42578125" style="29" customWidth="1"/>
    <col min="13586" max="13586" width="9.140625" style="29"/>
    <col min="13587" max="13587" width="9.140625" style="29" customWidth="1"/>
    <col min="13588" max="13824" width="9.140625" style="29"/>
    <col min="13825" max="13825" width="14" style="29" customWidth="1"/>
    <col min="13826" max="13826" width="54.85546875" style="29" customWidth="1"/>
    <col min="13827" max="13827" width="16.85546875" style="29" customWidth="1"/>
    <col min="13828" max="13839" width="9.140625" style="29" customWidth="1"/>
    <col min="13840" max="13840" width="11.7109375" style="29" customWidth="1"/>
    <col min="13841" max="13841" width="21.42578125" style="29" customWidth="1"/>
    <col min="13842" max="13842" width="9.140625" style="29"/>
    <col min="13843" max="13843" width="9.140625" style="29" customWidth="1"/>
    <col min="13844" max="14080" width="9.140625" style="29"/>
    <col min="14081" max="14081" width="14" style="29" customWidth="1"/>
    <col min="14082" max="14082" width="54.85546875" style="29" customWidth="1"/>
    <col min="14083" max="14083" width="16.85546875" style="29" customWidth="1"/>
    <col min="14084" max="14095" width="9.140625" style="29" customWidth="1"/>
    <col min="14096" max="14096" width="11.7109375" style="29" customWidth="1"/>
    <col min="14097" max="14097" width="21.42578125" style="29" customWidth="1"/>
    <col min="14098" max="14098" width="9.140625" style="29"/>
    <col min="14099" max="14099" width="9.140625" style="29" customWidth="1"/>
    <col min="14100" max="14336" width="9.140625" style="29"/>
    <col min="14337" max="14337" width="14" style="29" customWidth="1"/>
    <col min="14338" max="14338" width="54.85546875" style="29" customWidth="1"/>
    <col min="14339" max="14339" width="16.85546875" style="29" customWidth="1"/>
    <col min="14340" max="14351" width="9.140625" style="29" customWidth="1"/>
    <col min="14352" max="14352" width="11.7109375" style="29" customWidth="1"/>
    <col min="14353" max="14353" width="21.42578125" style="29" customWidth="1"/>
    <col min="14354" max="14354" width="9.140625" style="29"/>
    <col min="14355" max="14355" width="9.140625" style="29" customWidth="1"/>
    <col min="14356" max="14592" width="9.140625" style="29"/>
    <col min="14593" max="14593" width="14" style="29" customWidth="1"/>
    <col min="14594" max="14594" width="54.85546875" style="29" customWidth="1"/>
    <col min="14595" max="14595" width="16.85546875" style="29" customWidth="1"/>
    <col min="14596" max="14607" width="9.140625" style="29" customWidth="1"/>
    <col min="14608" max="14608" width="11.7109375" style="29" customWidth="1"/>
    <col min="14609" max="14609" width="21.42578125" style="29" customWidth="1"/>
    <col min="14610" max="14610" width="9.140625" style="29"/>
    <col min="14611" max="14611" width="9.140625" style="29" customWidth="1"/>
    <col min="14612" max="14848" width="9.140625" style="29"/>
    <col min="14849" max="14849" width="14" style="29" customWidth="1"/>
    <col min="14850" max="14850" width="54.85546875" style="29" customWidth="1"/>
    <col min="14851" max="14851" width="16.85546875" style="29" customWidth="1"/>
    <col min="14852" max="14863" width="9.140625" style="29" customWidth="1"/>
    <col min="14864" max="14864" width="11.7109375" style="29" customWidth="1"/>
    <col min="14865" max="14865" width="21.42578125" style="29" customWidth="1"/>
    <col min="14866" max="14866" width="9.140625" style="29"/>
    <col min="14867" max="14867" width="9.140625" style="29" customWidth="1"/>
    <col min="14868" max="15104" width="9.140625" style="29"/>
    <col min="15105" max="15105" width="14" style="29" customWidth="1"/>
    <col min="15106" max="15106" width="54.85546875" style="29" customWidth="1"/>
    <col min="15107" max="15107" width="16.85546875" style="29" customWidth="1"/>
    <col min="15108" max="15119" width="9.140625" style="29" customWidth="1"/>
    <col min="15120" max="15120" width="11.7109375" style="29" customWidth="1"/>
    <col min="15121" max="15121" width="21.42578125" style="29" customWidth="1"/>
    <col min="15122" max="15122" width="9.140625" style="29"/>
    <col min="15123" max="15123" width="9.140625" style="29" customWidth="1"/>
    <col min="15124" max="15360" width="9.140625" style="29"/>
    <col min="15361" max="15361" width="14" style="29" customWidth="1"/>
    <col min="15362" max="15362" width="54.85546875" style="29" customWidth="1"/>
    <col min="15363" max="15363" width="16.85546875" style="29" customWidth="1"/>
    <col min="15364" max="15375" width="9.140625" style="29" customWidth="1"/>
    <col min="15376" max="15376" width="11.7109375" style="29" customWidth="1"/>
    <col min="15377" max="15377" width="21.42578125" style="29" customWidth="1"/>
    <col min="15378" max="15378" width="9.140625" style="29"/>
    <col min="15379" max="15379" width="9.140625" style="29" customWidth="1"/>
    <col min="15380" max="15616" width="9.140625" style="29"/>
    <col min="15617" max="15617" width="14" style="29" customWidth="1"/>
    <col min="15618" max="15618" width="54.85546875" style="29" customWidth="1"/>
    <col min="15619" max="15619" width="16.85546875" style="29" customWidth="1"/>
    <col min="15620" max="15631" width="9.140625" style="29" customWidth="1"/>
    <col min="15632" max="15632" width="11.7109375" style="29" customWidth="1"/>
    <col min="15633" max="15633" width="21.42578125" style="29" customWidth="1"/>
    <col min="15634" max="15634" width="9.140625" style="29"/>
    <col min="15635" max="15635" width="9.140625" style="29" customWidth="1"/>
    <col min="15636" max="15872" width="9.140625" style="29"/>
    <col min="15873" max="15873" width="14" style="29" customWidth="1"/>
    <col min="15874" max="15874" width="54.85546875" style="29" customWidth="1"/>
    <col min="15875" max="15875" width="16.85546875" style="29" customWidth="1"/>
    <col min="15876" max="15887" width="9.140625" style="29" customWidth="1"/>
    <col min="15888" max="15888" width="11.7109375" style="29" customWidth="1"/>
    <col min="15889" max="15889" width="21.42578125" style="29" customWidth="1"/>
    <col min="15890" max="15890" width="9.140625" style="29"/>
    <col min="15891" max="15891" width="9.140625" style="29" customWidth="1"/>
    <col min="15892" max="16128" width="9.140625" style="29"/>
    <col min="16129" max="16129" width="14" style="29" customWidth="1"/>
    <col min="16130" max="16130" width="54.85546875" style="29" customWidth="1"/>
    <col min="16131" max="16131" width="16.85546875" style="29" customWidth="1"/>
    <col min="16132" max="16143" width="9.140625" style="29" customWidth="1"/>
    <col min="16144" max="16144" width="11.7109375" style="29" customWidth="1"/>
    <col min="16145" max="16145" width="21.42578125" style="29" customWidth="1"/>
    <col min="16146" max="16146" width="9.140625" style="29"/>
    <col min="16147" max="16147" width="9.140625" style="29" customWidth="1"/>
    <col min="16148" max="16384" width="9.140625" style="29"/>
  </cols>
  <sheetData>
    <row r="1" spans="1:91" ht="20.100000000000001" customHeight="1">
      <c r="A1" s="108" t="s">
        <v>184</v>
      </c>
      <c r="B1" s="109"/>
      <c r="C1" s="109"/>
      <c r="D1" s="109"/>
      <c r="E1" s="109"/>
      <c r="F1" s="109"/>
      <c r="G1" s="109"/>
      <c r="H1" s="109"/>
      <c r="I1" s="109"/>
      <c r="J1" s="109"/>
      <c r="K1" s="109"/>
      <c r="L1" s="110"/>
      <c r="M1" s="117" t="s">
        <v>185</v>
      </c>
      <c r="N1" s="118"/>
      <c r="O1" s="118"/>
      <c r="P1" s="118"/>
      <c r="Q1" s="119"/>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row>
    <row r="2" spans="1:91" ht="20.100000000000001" customHeight="1">
      <c r="A2" s="111"/>
      <c r="B2" s="112"/>
      <c r="C2" s="112"/>
      <c r="D2" s="112"/>
      <c r="E2" s="112"/>
      <c r="F2" s="112"/>
      <c r="G2" s="112"/>
      <c r="H2" s="112"/>
      <c r="I2" s="112"/>
      <c r="J2" s="112"/>
      <c r="K2" s="112"/>
      <c r="L2" s="113"/>
      <c r="M2" s="117" t="s">
        <v>27</v>
      </c>
      <c r="N2" s="118"/>
      <c r="O2" s="118"/>
      <c r="P2" s="118"/>
      <c r="Q2" s="119"/>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row>
    <row r="3" spans="1:91" ht="20.100000000000001" customHeight="1">
      <c r="A3" s="111"/>
      <c r="B3" s="112"/>
      <c r="C3" s="112"/>
      <c r="D3" s="112"/>
      <c r="E3" s="112"/>
      <c r="F3" s="112"/>
      <c r="G3" s="112"/>
      <c r="H3" s="112"/>
      <c r="I3" s="112"/>
      <c r="J3" s="112"/>
      <c r="K3" s="112"/>
      <c r="L3" s="113"/>
      <c r="M3" s="117" t="s">
        <v>186</v>
      </c>
      <c r="N3" s="118"/>
      <c r="O3" s="118"/>
      <c r="P3" s="118"/>
      <c r="Q3" s="119"/>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row>
    <row r="4" spans="1:91" ht="20.100000000000001" customHeight="1">
      <c r="A4" s="111"/>
      <c r="B4" s="112"/>
      <c r="C4" s="112"/>
      <c r="D4" s="112"/>
      <c r="E4" s="112"/>
      <c r="F4" s="112"/>
      <c r="G4" s="112"/>
      <c r="H4" s="112"/>
      <c r="I4" s="112"/>
      <c r="J4" s="112"/>
      <c r="K4" s="112"/>
      <c r="L4" s="113"/>
      <c r="M4" s="117" t="s">
        <v>187</v>
      </c>
      <c r="N4" s="118"/>
      <c r="O4" s="118"/>
      <c r="P4" s="118"/>
      <c r="Q4" s="119"/>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row>
    <row r="5" spans="1:91" ht="20.100000000000001" customHeight="1">
      <c r="A5" s="114"/>
      <c r="B5" s="115"/>
      <c r="C5" s="115"/>
      <c r="D5" s="115"/>
      <c r="E5" s="115"/>
      <c r="F5" s="115"/>
      <c r="G5" s="115"/>
      <c r="H5" s="115"/>
      <c r="I5" s="115"/>
      <c r="J5" s="115"/>
      <c r="K5" s="115"/>
      <c r="L5" s="116"/>
      <c r="M5" s="117" t="s">
        <v>307</v>
      </c>
      <c r="N5" s="118"/>
      <c r="O5" s="118"/>
      <c r="P5" s="118"/>
      <c r="Q5" s="119"/>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row>
    <row r="6" spans="1:91" ht="24.95" customHeight="1">
      <c r="A6" s="120" t="s">
        <v>188</v>
      </c>
      <c r="B6" s="120"/>
      <c r="C6" s="120"/>
      <c r="D6" s="121" t="s">
        <v>297</v>
      </c>
      <c r="E6" s="121"/>
      <c r="F6" s="121"/>
      <c r="G6" s="121"/>
      <c r="H6" s="121"/>
      <c r="I6" s="121"/>
      <c r="J6" s="121"/>
      <c r="K6" s="121"/>
      <c r="L6" s="121"/>
      <c r="M6" s="121"/>
      <c r="N6" s="121"/>
      <c r="O6" s="121"/>
      <c r="P6" s="121"/>
      <c r="Q6" s="121"/>
    </row>
    <row r="7" spans="1:91" ht="24.95" customHeight="1">
      <c r="A7" s="31" t="s">
        <v>189</v>
      </c>
      <c r="B7" s="32" t="s">
        <v>190</v>
      </c>
      <c r="C7" s="31" t="s">
        <v>296</v>
      </c>
      <c r="D7" s="33" t="s">
        <v>191</v>
      </c>
      <c r="E7" s="33" t="s">
        <v>192</v>
      </c>
      <c r="F7" s="33" t="s">
        <v>193</v>
      </c>
      <c r="G7" s="33" t="s">
        <v>194</v>
      </c>
      <c r="H7" s="33" t="s">
        <v>195</v>
      </c>
      <c r="I7" s="33" t="s">
        <v>196</v>
      </c>
      <c r="J7" s="33" t="s">
        <v>197</v>
      </c>
      <c r="K7" s="33" t="s">
        <v>198</v>
      </c>
      <c r="L7" s="33" t="s">
        <v>199</v>
      </c>
      <c r="M7" s="33" t="s">
        <v>200</v>
      </c>
      <c r="N7" s="33" t="s">
        <v>201</v>
      </c>
      <c r="O7" s="33" t="s">
        <v>202</v>
      </c>
      <c r="P7" s="34" t="s">
        <v>203</v>
      </c>
      <c r="Q7" s="35" t="s">
        <v>204</v>
      </c>
    </row>
    <row r="8" spans="1:91" ht="24.95" customHeight="1">
      <c r="A8" s="36" t="s">
        <v>19</v>
      </c>
      <c r="B8" s="37" t="s">
        <v>78</v>
      </c>
      <c r="C8" s="31">
        <v>600</v>
      </c>
      <c r="D8" s="38"/>
      <c r="E8" s="38"/>
      <c r="F8" s="38"/>
      <c r="G8" s="38"/>
      <c r="H8" s="38"/>
      <c r="I8" s="38"/>
      <c r="J8" s="38"/>
      <c r="K8" s="38"/>
      <c r="L8" s="38"/>
      <c r="M8" s="38"/>
      <c r="N8" s="38"/>
      <c r="O8" s="38"/>
      <c r="P8" s="39"/>
      <c r="Q8" s="40"/>
      <c r="S8" s="30">
        <f>IF(Q8&gt;0.99,1,0)</f>
        <v>0</v>
      </c>
    </row>
    <row r="9" spans="1:91" ht="24.95" customHeight="1">
      <c r="A9" s="36" t="s">
        <v>21</v>
      </c>
      <c r="B9" s="41" t="s">
        <v>82</v>
      </c>
      <c r="C9" s="42">
        <v>10000</v>
      </c>
      <c r="D9" s="38"/>
      <c r="E9" s="38"/>
      <c r="F9" s="38"/>
      <c r="G9" s="38"/>
      <c r="H9" s="38"/>
      <c r="I9" s="38"/>
      <c r="J9" s="38"/>
      <c r="K9" s="38"/>
      <c r="L9" s="38"/>
      <c r="M9" s="38"/>
      <c r="N9" s="38"/>
      <c r="O9" s="38"/>
      <c r="P9" s="43"/>
      <c r="Q9" s="40"/>
      <c r="S9" s="30">
        <f t="shared" ref="S9:S18" si="0">IF(Q9&gt;0.99,1,0)</f>
        <v>0</v>
      </c>
    </row>
    <row r="10" spans="1:91" ht="24.95" customHeight="1">
      <c r="A10" s="36" t="s">
        <v>23</v>
      </c>
      <c r="B10" s="41" t="s">
        <v>86</v>
      </c>
      <c r="C10" s="42">
        <v>220</v>
      </c>
      <c r="D10" s="44"/>
      <c r="E10" s="44"/>
      <c r="F10" s="44"/>
      <c r="G10" s="38"/>
      <c r="H10" s="38"/>
      <c r="I10" s="38"/>
      <c r="J10" s="38"/>
      <c r="K10" s="38"/>
      <c r="L10" s="38"/>
      <c r="M10" s="38"/>
      <c r="N10" s="38"/>
      <c r="O10" s="38"/>
      <c r="P10" s="39"/>
      <c r="Q10" s="40"/>
      <c r="S10" s="30">
        <f t="shared" si="0"/>
        <v>0</v>
      </c>
    </row>
    <row r="11" spans="1:91" ht="24.95" customHeight="1">
      <c r="A11" s="36" t="s">
        <v>25</v>
      </c>
      <c r="B11" s="41" t="s">
        <v>90</v>
      </c>
      <c r="C11" s="45">
        <v>20</v>
      </c>
      <c r="D11" s="44"/>
      <c r="E11" s="44"/>
      <c r="F11" s="44"/>
      <c r="G11" s="38"/>
      <c r="H11" s="38"/>
      <c r="I11" s="38"/>
      <c r="J11" s="38"/>
      <c r="K11" s="38"/>
      <c r="L11" s="38"/>
      <c r="M11" s="38"/>
      <c r="N11" s="38"/>
      <c r="O11" s="38"/>
      <c r="P11" s="43"/>
      <c r="Q11" s="40"/>
      <c r="S11" s="30">
        <f t="shared" si="0"/>
        <v>0</v>
      </c>
    </row>
    <row r="12" spans="1:91" ht="24.95" customHeight="1">
      <c r="A12" s="36" t="s">
        <v>95</v>
      </c>
      <c r="B12" s="46" t="s">
        <v>96</v>
      </c>
      <c r="C12" s="42">
        <v>4000</v>
      </c>
      <c r="D12" s="38"/>
      <c r="E12" s="38"/>
      <c r="F12" s="38"/>
      <c r="G12" s="38"/>
      <c r="H12" s="38"/>
      <c r="I12" s="38"/>
      <c r="J12" s="38"/>
      <c r="K12" s="38"/>
      <c r="L12" s="38"/>
      <c r="M12" s="38"/>
      <c r="N12" s="38"/>
      <c r="O12" s="38"/>
      <c r="P12" s="39"/>
      <c r="Q12" s="40"/>
      <c r="S12" s="30">
        <f t="shared" si="0"/>
        <v>0</v>
      </c>
    </row>
    <row r="13" spans="1:91" ht="24.95" customHeight="1">
      <c r="A13" s="36" t="s">
        <v>101</v>
      </c>
      <c r="B13" s="47" t="s">
        <v>102</v>
      </c>
      <c r="C13" s="42">
        <v>100000</v>
      </c>
      <c r="D13" s="38"/>
      <c r="E13" s="38"/>
      <c r="F13" s="38"/>
      <c r="G13" s="38"/>
      <c r="H13" s="38"/>
      <c r="I13" s="38"/>
      <c r="J13" s="38"/>
      <c r="K13" s="38"/>
      <c r="L13" s="38"/>
      <c r="M13" s="38"/>
      <c r="N13" s="38"/>
      <c r="O13" s="38"/>
      <c r="P13" s="43"/>
      <c r="Q13" s="40"/>
      <c r="S13" s="30">
        <f t="shared" si="0"/>
        <v>0</v>
      </c>
    </row>
    <row r="14" spans="1:91" ht="24.95" customHeight="1">
      <c r="A14" s="36" t="s">
        <v>107</v>
      </c>
      <c r="B14" s="41" t="s">
        <v>205</v>
      </c>
      <c r="C14" s="48">
        <v>0.6</v>
      </c>
      <c r="D14" s="38"/>
      <c r="E14" s="38"/>
      <c r="F14" s="38"/>
      <c r="G14" s="38"/>
      <c r="H14" s="38"/>
      <c r="I14" s="38"/>
      <c r="J14" s="38"/>
      <c r="K14" s="38"/>
      <c r="L14" s="38"/>
      <c r="M14" s="38"/>
      <c r="N14" s="38"/>
      <c r="O14" s="38"/>
      <c r="P14" s="39"/>
      <c r="Q14" s="40"/>
      <c r="S14" s="30">
        <f t="shared" si="0"/>
        <v>0</v>
      </c>
    </row>
    <row r="15" spans="1:91" ht="24.95" customHeight="1">
      <c r="A15" s="36" t="s">
        <v>113</v>
      </c>
      <c r="B15" s="47" t="s">
        <v>114</v>
      </c>
      <c r="C15" s="42">
        <v>5</v>
      </c>
      <c r="D15" s="38"/>
      <c r="E15" s="38"/>
      <c r="F15" s="38"/>
      <c r="G15" s="38"/>
      <c r="H15" s="38"/>
      <c r="I15" s="38"/>
      <c r="J15" s="38"/>
      <c r="K15" s="38"/>
      <c r="L15" s="38"/>
      <c r="M15" s="38"/>
      <c r="N15" s="38"/>
      <c r="O15" s="38"/>
      <c r="P15" s="43"/>
      <c r="Q15" s="40"/>
      <c r="S15" s="30">
        <f t="shared" si="0"/>
        <v>0</v>
      </c>
    </row>
    <row r="16" spans="1:91" ht="24.95" customHeight="1">
      <c r="A16" s="36" t="s">
        <v>117</v>
      </c>
      <c r="B16" s="41" t="s">
        <v>118</v>
      </c>
      <c r="C16" s="42">
        <v>150</v>
      </c>
      <c r="D16" s="38"/>
      <c r="E16" s="38"/>
      <c r="F16" s="38"/>
      <c r="G16" s="38"/>
      <c r="H16" s="38"/>
      <c r="I16" s="38"/>
      <c r="J16" s="38"/>
      <c r="K16" s="38"/>
      <c r="L16" s="38"/>
      <c r="M16" s="38"/>
      <c r="N16" s="38"/>
      <c r="O16" s="38"/>
      <c r="P16" s="43"/>
      <c r="Q16" s="40"/>
      <c r="S16" s="30">
        <f t="shared" si="0"/>
        <v>0</v>
      </c>
    </row>
    <row r="17" spans="1:91" ht="24.95" customHeight="1">
      <c r="A17" s="36" t="s">
        <v>121</v>
      </c>
      <c r="B17" s="41" t="s">
        <v>206</v>
      </c>
      <c r="C17" s="48">
        <v>0.6</v>
      </c>
      <c r="D17" s="38"/>
      <c r="E17" s="38"/>
      <c r="F17" s="38"/>
      <c r="G17" s="38"/>
      <c r="H17" s="38"/>
      <c r="I17" s="38"/>
      <c r="J17" s="38"/>
      <c r="K17" s="38"/>
      <c r="L17" s="38"/>
      <c r="M17" s="38"/>
      <c r="N17" s="38"/>
      <c r="O17" s="38"/>
      <c r="P17" s="39"/>
      <c r="Q17" s="40"/>
      <c r="S17" s="30">
        <f t="shared" si="0"/>
        <v>0</v>
      </c>
    </row>
    <row r="18" spans="1:91" ht="24.95" customHeight="1">
      <c r="A18" s="36" t="s">
        <v>207</v>
      </c>
      <c r="B18" s="41" t="s">
        <v>208</v>
      </c>
      <c r="C18" s="48">
        <v>0.6</v>
      </c>
      <c r="D18" s="38"/>
      <c r="E18" s="38"/>
      <c r="F18" s="38"/>
      <c r="G18" s="38"/>
      <c r="H18" s="38"/>
      <c r="I18" s="38"/>
      <c r="J18" s="38"/>
      <c r="K18" s="38"/>
      <c r="L18" s="38"/>
      <c r="M18" s="38"/>
      <c r="N18" s="38"/>
      <c r="O18" s="38"/>
      <c r="P18" s="39"/>
      <c r="Q18" s="40"/>
      <c r="S18" s="30">
        <f t="shared" si="0"/>
        <v>0</v>
      </c>
    </row>
    <row r="19" spans="1:91" ht="18" customHeight="1">
      <c r="A19" s="67" t="s">
        <v>298</v>
      </c>
      <c r="B19" s="67"/>
      <c r="C19" s="67"/>
      <c r="D19" s="67"/>
      <c r="E19" s="67"/>
      <c r="F19" s="67"/>
      <c r="G19" s="67"/>
      <c r="H19" s="67"/>
      <c r="I19" s="67"/>
      <c r="J19" s="67"/>
      <c r="K19" s="67"/>
      <c r="L19" s="67"/>
      <c r="M19" s="67"/>
      <c r="N19" s="67"/>
      <c r="O19" s="67"/>
      <c r="P19" s="67"/>
      <c r="Q19" s="67"/>
      <c r="S19" s="49">
        <f>SUM(S8:S18)</f>
        <v>0</v>
      </c>
    </row>
    <row r="20" spans="1:91" ht="18" customHeight="1">
      <c r="A20" s="50" t="s">
        <v>209</v>
      </c>
      <c r="B20" s="50"/>
      <c r="C20" s="51">
        <f>11</f>
        <v>11</v>
      </c>
      <c r="D20" s="122"/>
      <c r="E20" s="122"/>
      <c r="F20" s="122"/>
      <c r="G20" s="122"/>
      <c r="H20" s="122"/>
      <c r="I20" s="122"/>
      <c r="J20" s="122"/>
      <c r="K20" s="122"/>
      <c r="L20" s="122"/>
      <c r="M20" s="122"/>
      <c r="N20" s="122"/>
      <c r="O20" s="122"/>
      <c r="P20" s="122"/>
      <c r="Q20" s="122"/>
    </row>
    <row r="21" spans="1:91" ht="18" customHeight="1">
      <c r="A21" s="50" t="s">
        <v>210</v>
      </c>
      <c r="B21" s="50"/>
      <c r="C21" s="51"/>
      <c r="D21" s="122"/>
      <c r="E21" s="122"/>
      <c r="F21" s="122"/>
      <c r="G21" s="122"/>
      <c r="H21" s="122"/>
      <c r="I21" s="122"/>
      <c r="J21" s="122"/>
      <c r="K21" s="122"/>
      <c r="L21" s="122"/>
      <c r="M21" s="122"/>
      <c r="N21" s="122"/>
      <c r="O21" s="122"/>
      <c r="P21" s="122"/>
      <c r="Q21" s="122"/>
    </row>
    <row r="22" spans="1:91" ht="18" customHeight="1">
      <c r="A22" s="50" t="s">
        <v>211</v>
      </c>
      <c r="B22" s="50"/>
      <c r="C22" s="51"/>
      <c r="D22" s="122"/>
      <c r="E22" s="122"/>
      <c r="F22" s="122"/>
      <c r="G22" s="122"/>
      <c r="H22" s="122"/>
      <c r="I22" s="122"/>
      <c r="J22" s="122"/>
      <c r="K22" s="122"/>
      <c r="L22" s="122"/>
      <c r="M22" s="122"/>
      <c r="N22" s="122"/>
      <c r="O22" s="122"/>
      <c r="P22" s="122"/>
      <c r="Q22" s="122"/>
    </row>
    <row r="23" spans="1:91" ht="18" customHeight="1">
      <c r="A23" s="50" t="s">
        <v>212</v>
      </c>
      <c r="B23" s="50"/>
      <c r="C23" s="52"/>
      <c r="D23" s="122"/>
      <c r="E23" s="122"/>
      <c r="F23" s="122"/>
      <c r="G23" s="122"/>
      <c r="H23" s="122"/>
      <c r="I23" s="122"/>
      <c r="J23" s="122"/>
      <c r="K23" s="122"/>
      <c r="L23" s="122"/>
      <c r="M23" s="122"/>
      <c r="N23" s="122"/>
      <c r="O23" s="122"/>
      <c r="P23" s="122"/>
      <c r="Q23" s="122"/>
    </row>
    <row r="24" spans="1:91" ht="18" customHeight="1">
      <c r="A24" s="123" t="s">
        <v>213</v>
      </c>
      <c r="B24" s="123"/>
      <c r="C24" s="53"/>
      <c r="D24" s="122"/>
      <c r="E24" s="122"/>
      <c r="F24" s="122"/>
      <c r="G24" s="122"/>
      <c r="H24" s="122"/>
      <c r="I24" s="122"/>
      <c r="J24" s="122"/>
      <c r="K24" s="122"/>
      <c r="L24" s="122"/>
      <c r="M24" s="122"/>
      <c r="N24" s="122"/>
      <c r="O24" s="122"/>
      <c r="P24" s="122"/>
      <c r="Q24" s="122"/>
    </row>
    <row r="25" spans="1:91" customFormat="1" ht="18" customHeight="1">
      <c r="A25" s="67" t="s">
        <v>182</v>
      </c>
      <c r="B25" s="67"/>
      <c r="C25" s="67"/>
      <c r="D25" s="67"/>
      <c r="E25" s="67"/>
      <c r="F25" s="67"/>
      <c r="G25" s="67"/>
      <c r="H25" s="67"/>
      <c r="I25" s="67"/>
      <c r="J25" s="67"/>
      <c r="K25" s="67" t="s">
        <v>214</v>
      </c>
      <c r="L25" s="67"/>
      <c r="M25" s="67"/>
      <c r="N25" s="67"/>
      <c r="O25" s="67"/>
      <c r="P25" s="67"/>
      <c r="Q25" s="67"/>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row>
    <row r="26" spans="1:91" customFormat="1" ht="24.95" customHeight="1">
      <c r="A26" s="67"/>
      <c r="B26" s="67"/>
      <c r="C26" s="67"/>
      <c r="D26" s="67"/>
      <c r="E26" s="67"/>
      <c r="F26" s="67"/>
      <c r="G26" s="67"/>
      <c r="H26" s="67"/>
      <c r="I26" s="67"/>
      <c r="J26" s="67"/>
      <c r="K26" s="67"/>
      <c r="L26" s="67"/>
      <c r="M26" s="67"/>
      <c r="N26" s="67"/>
      <c r="O26" s="67"/>
      <c r="P26" s="67"/>
      <c r="Q26" s="67"/>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91" s="30" customFormat="1" ht="12.75">
      <c r="A27" s="124" t="s">
        <v>215</v>
      </c>
      <c r="B27" s="125"/>
      <c r="C27" s="125"/>
      <c r="D27" s="125"/>
      <c r="E27" s="125"/>
      <c r="F27" s="125"/>
      <c r="G27" s="125"/>
      <c r="H27" s="125"/>
      <c r="I27" s="125"/>
      <c r="J27" s="125"/>
      <c r="K27" s="125"/>
      <c r="L27" s="125"/>
      <c r="M27" s="125"/>
      <c r="N27" s="125"/>
      <c r="O27" s="125"/>
      <c r="P27" s="125"/>
      <c r="Q27" s="126"/>
    </row>
    <row r="28" spans="1:91" s="30" customFormat="1" ht="12.75">
      <c r="A28" s="127" t="s">
        <v>216</v>
      </c>
      <c r="B28" s="128"/>
      <c r="C28" s="128"/>
      <c r="D28" s="128"/>
      <c r="E28" s="128"/>
      <c r="F28" s="128"/>
      <c r="G28" s="128"/>
      <c r="H28" s="128"/>
      <c r="I28" s="128"/>
      <c r="J28" s="128"/>
      <c r="K28" s="128"/>
      <c r="L28" s="128"/>
      <c r="M28" s="128"/>
      <c r="N28" s="128"/>
      <c r="O28" s="128"/>
      <c r="P28" s="128"/>
      <c r="Q28" s="129"/>
    </row>
    <row r="29" spans="1:91" s="30" customFormat="1" ht="12.75">
      <c r="A29" s="127" t="s">
        <v>217</v>
      </c>
      <c r="B29" s="128"/>
      <c r="C29" s="128"/>
      <c r="D29" s="128"/>
      <c r="E29" s="128"/>
      <c r="F29" s="128"/>
      <c r="G29" s="128"/>
      <c r="H29" s="128"/>
      <c r="I29" s="128"/>
      <c r="J29" s="128"/>
      <c r="K29" s="128"/>
      <c r="L29" s="128"/>
      <c r="M29" s="128"/>
      <c r="N29" s="128"/>
      <c r="O29" s="128"/>
      <c r="P29" s="128"/>
      <c r="Q29" s="129"/>
    </row>
    <row r="30" spans="1:91" s="127" customFormat="1" ht="12.75" customHeight="1">
      <c r="A30" s="127" t="s">
        <v>218</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row>
    <row r="31" spans="1:91" s="30" customFormat="1" ht="12.75">
      <c r="A31" s="130" t="s">
        <v>308</v>
      </c>
      <c r="B31" s="131"/>
      <c r="C31" s="131"/>
      <c r="D31" s="131"/>
      <c r="E31" s="131"/>
      <c r="F31" s="131"/>
      <c r="G31" s="131"/>
      <c r="H31" s="131"/>
      <c r="I31" s="131"/>
      <c r="J31" s="131"/>
      <c r="K31" s="131"/>
      <c r="L31" s="131"/>
      <c r="M31" s="131"/>
      <c r="N31" s="131"/>
      <c r="O31" s="131"/>
      <c r="P31" s="131"/>
      <c r="Q31" s="132"/>
    </row>
    <row r="32" spans="1:91">
      <c r="A32" s="64"/>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row>
    <row r="33" spans="2:3" s="30" customFormat="1" ht="12.75">
      <c r="B33" s="54"/>
      <c r="C33" s="54"/>
    </row>
    <row r="34" spans="2:3" s="30" customFormat="1" ht="12.75">
      <c r="B34" s="54"/>
      <c r="C34" s="54"/>
    </row>
    <row r="35" spans="2:3" s="30" customFormat="1" ht="12.75">
      <c r="B35" s="54"/>
      <c r="C35" s="54"/>
    </row>
    <row r="36" spans="2:3" s="30" customFormat="1" ht="12.75">
      <c r="B36" s="54"/>
      <c r="C36" s="54"/>
    </row>
    <row r="37" spans="2:3" s="30" customFormat="1" ht="12.75">
      <c r="B37" s="54"/>
      <c r="C37" s="54"/>
    </row>
    <row r="38" spans="2:3" s="30" customFormat="1" ht="12.75">
      <c r="B38" s="54"/>
      <c r="C38" s="54"/>
    </row>
    <row r="39" spans="2:3" s="30" customFormat="1" ht="12.75">
      <c r="B39" s="54"/>
      <c r="C39" s="54"/>
    </row>
    <row r="40" spans="2:3" s="30" customFormat="1" ht="12.75">
      <c r="B40" s="54"/>
      <c r="C40" s="54"/>
    </row>
    <row r="41" spans="2:3" s="30" customFormat="1" ht="12.75">
      <c r="B41" s="54"/>
      <c r="C41" s="54"/>
    </row>
    <row r="42" spans="2:3" s="30" customFormat="1" ht="12.75">
      <c r="B42" s="54"/>
      <c r="C42" s="54"/>
    </row>
    <row r="43" spans="2:3" s="30" customFormat="1" ht="12.75">
      <c r="B43" s="54"/>
      <c r="C43" s="54"/>
    </row>
  </sheetData>
  <mergeCells count="23">
    <mergeCell ref="A27:Q27"/>
    <mergeCell ref="A28:Q28"/>
    <mergeCell ref="A29:Q29"/>
    <mergeCell ref="A31:Q31"/>
    <mergeCell ref="A25:B25"/>
    <mergeCell ref="C25:J25"/>
    <mergeCell ref="K25:Q25"/>
    <mergeCell ref="A26:B26"/>
    <mergeCell ref="C26:J26"/>
    <mergeCell ref="K26:Q26"/>
    <mergeCell ref="A30:XFD30"/>
    <mergeCell ref="A6:C6"/>
    <mergeCell ref="D6:Q6"/>
    <mergeCell ref="A19:C19"/>
    <mergeCell ref="D19:Q19"/>
    <mergeCell ref="D20:Q24"/>
    <mergeCell ref="A24:B24"/>
    <mergeCell ref="A1:L5"/>
    <mergeCell ref="M1:Q1"/>
    <mergeCell ref="M2:Q2"/>
    <mergeCell ref="M3:Q3"/>
    <mergeCell ref="M4:Q4"/>
    <mergeCell ref="M5:Q5"/>
  </mergeCells>
  <pageMargins left="0.70866141732283472" right="0.70866141732283472" top="0.55118110236220474" bottom="0.35433070866141736" header="0.31496062992125984" footer="0.31496062992125984"/>
  <pageSetup paperSize="9" scale="87" orientation="landscape" horizontalDpi="4294967292" verticalDpi="4294967292"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S27"/>
  <sheetViews>
    <sheetView view="pageBreakPreview" topLeftCell="A10" zoomScale="64" zoomScaleNormal="85" zoomScaleSheetLayoutView="64" workbookViewId="0">
      <selection activeCell="B32" sqref="B32"/>
    </sheetView>
  </sheetViews>
  <sheetFormatPr defaultRowHeight="12.75"/>
  <cols>
    <col min="1" max="1" width="12.42578125" style="18" customWidth="1"/>
    <col min="2" max="2" width="33.42578125" style="18" customWidth="1"/>
    <col min="3" max="3" width="9" style="18" customWidth="1"/>
    <col min="4" max="4" width="56.42578125" style="18" customWidth="1"/>
    <col min="5" max="5" width="10.42578125" style="18" customWidth="1"/>
    <col min="6" max="6" width="13.28515625" style="18" customWidth="1"/>
    <col min="7" max="7" width="14" style="18" customWidth="1"/>
    <col min="8" max="8" width="71.42578125" style="18" customWidth="1"/>
    <col min="9" max="9" width="9.5703125" style="18" customWidth="1"/>
    <col min="10" max="10" width="43.140625" style="18" customWidth="1"/>
    <col min="11" max="11" width="17.42578125" style="18" customWidth="1"/>
    <col min="12" max="16384" width="9.140625" style="18"/>
  </cols>
  <sheetData>
    <row r="1" spans="1:13" ht="25.5" customHeight="1">
      <c r="A1" s="133" t="s">
        <v>143</v>
      </c>
      <c r="B1" s="133"/>
      <c r="C1" s="133"/>
      <c r="D1" s="133"/>
      <c r="E1" s="133"/>
      <c r="F1" s="133"/>
      <c r="G1" s="133"/>
      <c r="H1" s="133"/>
      <c r="I1" s="133"/>
      <c r="J1" s="134" t="s">
        <v>144</v>
      </c>
      <c r="K1" s="134"/>
    </row>
    <row r="2" spans="1:13" ht="25.5" customHeight="1">
      <c r="A2" s="133"/>
      <c r="B2" s="133"/>
      <c r="C2" s="133"/>
      <c r="D2" s="133"/>
      <c r="E2" s="133"/>
      <c r="F2" s="133"/>
      <c r="G2" s="133"/>
      <c r="H2" s="133"/>
      <c r="I2" s="133"/>
      <c r="J2" s="134" t="s">
        <v>145</v>
      </c>
      <c r="K2" s="134"/>
    </row>
    <row r="3" spans="1:13" ht="25.5" customHeight="1">
      <c r="A3" s="133"/>
      <c r="B3" s="133"/>
      <c r="C3" s="133"/>
      <c r="D3" s="133"/>
      <c r="E3" s="133"/>
      <c r="F3" s="133"/>
      <c r="G3" s="133"/>
      <c r="H3" s="133"/>
      <c r="I3" s="133"/>
      <c r="J3" s="134" t="s">
        <v>146</v>
      </c>
      <c r="K3" s="134"/>
    </row>
    <row r="4" spans="1:13" ht="25.5" customHeight="1">
      <c r="A4" s="133"/>
      <c r="B4" s="133"/>
      <c r="C4" s="133"/>
      <c r="D4" s="133"/>
      <c r="E4" s="133"/>
      <c r="F4" s="133"/>
      <c r="G4" s="133"/>
      <c r="H4" s="133"/>
      <c r="I4" s="133"/>
      <c r="J4" s="134" t="s">
        <v>147</v>
      </c>
      <c r="K4" s="134"/>
    </row>
    <row r="5" spans="1:13" ht="25.5" customHeight="1">
      <c r="A5" s="133"/>
      <c r="B5" s="133"/>
      <c r="C5" s="133"/>
      <c r="D5" s="133"/>
      <c r="E5" s="133"/>
      <c r="F5" s="133"/>
      <c r="G5" s="133"/>
      <c r="H5" s="133"/>
      <c r="I5" s="133"/>
      <c r="J5" s="134" t="s">
        <v>148</v>
      </c>
      <c r="K5" s="134"/>
      <c r="M5" s="19"/>
    </row>
    <row r="6" spans="1:13" s="20" customFormat="1" ht="48.75" customHeight="1">
      <c r="A6" s="8" t="s">
        <v>149</v>
      </c>
      <c r="B6" s="8" t="s">
        <v>150</v>
      </c>
      <c r="C6" s="8" t="s">
        <v>151</v>
      </c>
      <c r="D6" s="8" t="s">
        <v>152</v>
      </c>
      <c r="E6" s="8" t="s">
        <v>153</v>
      </c>
      <c r="F6" s="8" t="s">
        <v>154</v>
      </c>
      <c r="G6" s="8" t="s">
        <v>155</v>
      </c>
      <c r="H6" s="8" t="s">
        <v>156</v>
      </c>
      <c r="I6" s="8" t="s">
        <v>157</v>
      </c>
      <c r="J6" s="8" t="s">
        <v>158</v>
      </c>
      <c r="K6" s="8" t="s">
        <v>159</v>
      </c>
    </row>
    <row r="7" spans="1:13" ht="43.5" customHeight="1">
      <c r="A7" s="135" t="s">
        <v>160</v>
      </c>
      <c r="B7" s="21" t="s">
        <v>161</v>
      </c>
      <c r="C7" s="9" t="s">
        <v>20</v>
      </c>
      <c r="D7" s="2" t="s">
        <v>79</v>
      </c>
      <c r="E7" s="22">
        <v>5</v>
      </c>
      <c r="F7" s="22">
        <v>2</v>
      </c>
      <c r="G7" s="22">
        <f>E7*F7</f>
        <v>10</v>
      </c>
      <c r="H7" s="2" t="s">
        <v>162</v>
      </c>
      <c r="I7" s="23"/>
      <c r="J7" s="24" t="s">
        <v>163</v>
      </c>
      <c r="K7" s="23" t="s">
        <v>164</v>
      </c>
    </row>
    <row r="8" spans="1:13" ht="54" customHeight="1">
      <c r="A8" s="136"/>
      <c r="B8" s="21" t="s">
        <v>165</v>
      </c>
      <c r="C8" s="9" t="s">
        <v>22</v>
      </c>
      <c r="D8" s="2" t="s">
        <v>83</v>
      </c>
      <c r="E8" s="22">
        <v>6</v>
      </c>
      <c r="F8" s="22">
        <v>3</v>
      </c>
      <c r="G8" s="22">
        <f t="shared" ref="G8:G13" si="0">E8*F8</f>
        <v>18</v>
      </c>
      <c r="H8" s="2" t="s">
        <v>162</v>
      </c>
      <c r="I8" s="23"/>
      <c r="J8" s="24" t="s">
        <v>163</v>
      </c>
      <c r="K8" s="23" t="s">
        <v>164</v>
      </c>
    </row>
    <row r="9" spans="1:13" ht="54" customHeight="1">
      <c r="A9" s="136"/>
      <c r="B9" s="21" t="s">
        <v>68</v>
      </c>
      <c r="C9" s="9" t="s">
        <v>24</v>
      </c>
      <c r="D9" s="2" t="s">
        <v>87</v>
      </c>
      <c r="E9" s="22">
        <v>6</v>
      </c>
      <c r="F9" s="22">
        <v>3</v>
      </c>
      <c r="G9" s="22">
        <f t="shared" si="0"/>
        <v>18</v>
      </c>
      <c r="H9" s="2" t="s">
        <v>166</v>
      </c>
      <c r="I9" s="23"/>
      <c r="J9" s="24" t="s">
        <v>66</v>
      </c>
      <c r="K9" s="25" t="s">
        <v>164</v>
      </c>
    </row>
    <row r="10" spans="1:13" ht="54" customHeight="1">
      <c r="A10" s="136"/>
      <c r="B10" s="21" t="s">
        <v>72</v>
      </c>
      <c r="C10" s="9" t="s">
        <v>91</v>
      </c>
      <c r="D10" s="2" t="s">
        <v>92</v>
      </c>
      <c r="E10" s="22">
        <v>6</v>
      </c>
      <c r="F10" s="22">
        <v>3</v>
      </c>
      <c r="G10" s="22">
        <f t="shared" si="0"/>
        <v>18</v>
      </c>
      <c r="H10" s="2" t="s">
        <v>167</v>
      </c>
      <c r="I10" s="23"/>
      <c r="J10" s="24" t="s">
        <v>66</v>
      </c>
      <c r="K10" s="25" t="s">
        <v>164</v>
      </c>
    </row>
    <row r="11" spans="1:13" ht="54" customHeight="1">
      <c r="A11" s="136"/>
      <c r="B11" s="21" t="s">
        <v>42</v>
      </c>
      <c r="C11" s="9" t="s">
        <v>97</v>
      </c>
      <c r="D11" s="2" t="s">
        <v>98</v>
      </c>
      <c r="E11" s="22">
        <v>3</v>
      </c>
      <c r="F11" s="22">
        <v>5</v>
      </c>
      <c r="G11" s="22">
        <f t="shared" si="0"/>
        <v>15</v>
      </c>
      <c r="H11" s="2" t="s">
        <v>168</v>
      </c>
      <c r="I11" s="23"/>
      <c r="J11" s="21" t="s">
        <v>41</v>
      </c>
      <c r="K11" s="25" t="s">
        <v>164</v>
      </c>
    </row>
    <row r="12" spans="1:13" ht="54" customHeight="1">
      <c r="A12" s="136"/>
      <c r="B12" s="26" t="s">
        <v>44</v>
      </c>
      <c r="C12" s="9" t="s">
        <v>103</v>
      </c>
      <c r="D12" s="2" t="s">
        <v>104</v>
      </c>
      <c r="E12" s="22">
        <v>7</v>
      </c>
      <c r="F12" s="22">
        <v>2</v>
      </c>
      <c r="G12" s="22">
        <f t="shared" si="0"/>
        <v>14</v>
      </c>
      <c r="H12" s="2" t="s">
        <v>169</v>
      </c>
      <c r="I12" s="23"/>
      <c r="J12" s="21" t="s">
        <v>41</v>
      </c>
      <c r="K12" s="25" t="s">
        <v>164</v>
      </c>
    </row>
    <row r="13" spans="1:13" ht="54" customHeight="1">
      <c r="A13" s="136"/>
      <c r="B13" s="26" t="s">
        <v>50</v>
      </c>
      <c r="C13" s="9" t="s">
        <v>109</v>
      </c>
      <c r="D13" s="2" t="s">
        <v>110</v>
      </c>
      <c r="E13" s="22">
        <v>6</v>
      </c>
      <c r="F13" s="22">
        <v>3</v>
      </c>
      <c r="G13" s="22">
        <f t="shared" si="0"/>
        <v>18</v>
      </c>
      <c r="H13" s="2" t="s">
        <v>170</v>
      </c>
      <c r="I13" s="23"/>
      <c r="J13" s="21" t="s">
        <v>41</v>
      </c>
      <c r="K13" s="25" t="s">
        <v>164</v>
      </c>
    </row>
    <row r="14" spans="1:13" ht="24.95" customHeight="1">
      <c r="A14" s="137" t="s">
        <v>171</v>
      </c>
      <c r="B14" s="138" t="s">
        <v>172</v>
      </c>
      <c r="C14" s="139"/>
      <c r="D14" s="139"/>
      <c r="E14" s="139"/>
      <c r="F14" s="139"/>
      <c r="G14" s="139"/>
      <c r="H14" s="139"/>
      <c r="I14" s="139"/>
      <c r="J14" s="139"/>
      <c r="K14" s="140"/>
    </row>
    <row r="15" spans="1:13" ht="24.95" customHeight="1">
      <c r="A15" s="137"/>
      <c r="B15" s="138" t="s">
        <v>173</v>
      </c>
      <c r="C15" s="139"/>
      <c r="D15" s="139"/>
      <c r="E15" s="139"/>
      <c r="F15" s="139"/>
      <c r="G15" s="139"/>
      <c r="H15" s="139"/>
      <c r="I15" s="139"/>
      <c r="J15" s="139"/>
      <c r="K15" s="140"/>
    </row>
    <row r="16" spans="1:13" ht="24.95" customHeight="1">
      <c r="A16" s="137"/>
      <c r="B16" s="138" t="s">
        <v>174</v>
      </c>
      <c r="C16" s="139"/>
      <c r="D16" s="139"/>
      <c r="E16" s="139"/>
      <c r="F16" s="139"/>
      <c r="G16" s="139"/>
      <c r="H16" s="139"/>
      <c r="I16" s="139"/>
      <c r="J16" s="139"/>
      <c r="K16" s="140"/>
    </row>
    <row r="17" spans="1:19" ht="24.95" customHeight="1">
      <c r="A17" s="137"/>
      <c r="B17" s="138" t="s">
        <v>175</v>
      </c>
      <c r="C17" s="139"/>
      <c r="D17" s="139"/>
      <c r="E17" s="139"/>
      <c r="F17" s="139"/>
      <c r="G17" s="139"/>
      <c r="H17" s="139"/>
      <c r="I17" s="139"/>
      <c r="J17" s="139"/>
      <c r="K17" s="140"/>
    </row>
    <row r="18" spans="1:19" ht="24.95" customHeight="1">
      <c r="A18" s="137"/>
      <c r="B18" s="138" t="s">
        <v>176</v>
      </c>
      <c r="C18" s="139"/>
      <c r="D18" s="139"/>
      <c r="E18" s="139"/>
      <c r="F18" s="139"/>
      <c r="G18" s="139"/>
      <c r="H18" s="139"/>
      <c r="I18" s="139"/>
      <c r="J18" s="139"/>
      <c r="K18" s="140"/>
    </row>
    <row r="19" spans="1:19" ht="24.95" customHeight="1">
      <c r="A19" s="137"/>
      <c r="B19" s="141" t="s">
        <v>177</v>
      </c>
      <c r="C19" s="142"/>
      <c r="D19" s="142"/>
      <c r="E19" s="142"/>
      <c r="F19" s="142"/>
      <c r="G19" s="142"/>
      <c r="H19" s="142"/>
      <c r="I19" s="142"/>
      <c r="J19" s="142"/>
      <c r="K19" s="143"/>
    </row>
    <row r="20" spans="1:19" ht="24.95" customHeight="1">
      <c r="A20" s="137"/>
      <c r="B20" s="141" t="s">
        <v>178</v>
      </c>
      <c r="C20" s="142"/>
      <c r="D20" s="142"/>
      <c r="E20" s="142"/>
      <c r="F20" s="142"/>
      <c r="G20" s="142"/>
      <c r="H20" s="142"/>
      <c r="I20" s="142"/>
      <c r="J20" s="142"/>
      <c r="K20" s="143"/>
    </row>
    <row r="21" spans="1:19" ht="24.95" customHeight="1">
      <c r="A21" s="144" t="s">
        <v>179</v>
      </c>
      <c r="B21" s="145"/>
      <c r="C21" s="145"/>
      <c r="D21" s="146"/>
      <c r="E21" s="147" t="s">
        <v>180</v>
      </c>
      <c r="F21" s="148"/>
      <c r="G21" s="148"/>
      <c r="H21" s="148"/>
      <c r="I21" s="148" t="s">
        <v>181</v>
      </c>
      <c r="J21" s="148"/>
      <c r="K21" s="76"/>
    </row>
    <row r="22" spans="1:19" ht="24.95" customHeight="1">
      <c r="A22" s="155"/>
      <c r="B22" s="156"/>
      <c r="C22" s="156"/>
      <c r="D22" s="157"/>
      <c r="E22" s="149"/>
      <c r="F22" s="150"/>
      <c r="G22" s="150"/>
      <c r="H22" s="150"/>
      <c r="I22" s="150"/>
      <c r="J22" s="150"/>
      <c r="K22" s="153"/>
    </row>
    <row r="23" spans="1:19" ht="24.95" customHeight="1">
      <c r="A23" s="155"/>
      <c r="B23" s="156"/>
      <c r="C23" s="156"/>
      <c r="D23" s="157"/>
      <c r="E23" s="149"/>
      <c r="F23" s="150"/>
      <c r="G23" s="150"/>
      <c r="H23" s="150"/>
      <c r="I23" s="150"/>
      <c r="J23" s="150"/>
      <c r="K23" s="153"/>
    </row>
    <row r="24" spans="1:19" ht="24.95" customHeight="1">
      <c r="A24" s="155"/>
      <c r="B24" s="156"/>
      <c r="C24" s="156"/>
      <c r="D24" s="157"/>
      <c r="E24" s="151"/>
      <c r="F24" s="152"/>
      <c r="G24" s="152"/>
      <c r="H24" s="152"/>
      <c r="I24" s="152"/>
      <c r="J24" s="152"/>
      <c r="K24" s="154"/>
    </row>
    <row r="25" spans="1:19" s="28" customFormat="1" ht="31.5" customHeight="1">
      <c r="A25" s="67" t="s">
        <v>182</v>
      </c>
      <c r="B25" s="67"/>
      <c r="C25" s="67"/>
      <c r="D25" s="67"/>
      <c r="E25" s="67"/>
      <c r="F25" s="67"/>
      <c r="G25" s="67"/>
      <c r="H25" s="67"/>
      <c r="I25" s="67" t="s">
        <v>183</v>
      </c>
      <c r="J25" s="67"/>
      <c r="K25" s="67"/>
      <c r="L25" s="27"/>
      <c r="M25" s="27"/>
      <c r="N25" s="27"/>
      <c r="O25" s="27"/>
      <c r="P25" s="27"/>
      <c r="Q25" s="27"/>
      <c r="R25" s="27"/>
      <c r="S25" s="27"/>
    </row>
    <row r="26" spans="1:19" s="28" customFormat="1" ht="31.5" customHeight="1">
      <c r="A26" s="61"/>
      <c r="B26" s="65"/>
      <c r="C26" s="65"/>
      <c r="D26" s="62"/>
      <c r="E26" s="61"/>
      <c r="F26" s="65"/>
      <c r="G26" s="65"/>
      <c r="H26" s="62"/>
      <c r="I26" s="61"/>
      <c r="J26" s="65"/>
      <c r="K26" s="62"/>
      <c r="L26" s="27"/>
      <c r="M26" s="27"/>
      <c r="N26" s="27"/>
      <c r="O26" s="27"/>
      <c r="P26" s="27"/>
      <c r="Q26" s="27"/>
      <c r="R26" s="27"/>
      <c r="S26" s="27"/>
    </row>
    <row r="27" spans="1:19">
      <c r="A27" s="18" t="s">
        <v>309</v>
      </c>
    </row>
  </sheetData>
  <mergeCells count="24">
    <mergeCell ref="A25:D25"/>
    <mergeCell ref="E25:H25"/>
    <mergeCell ref="I25:K25"/>
    <mergeCell ref="A21:D21"/>
    <mergeCell ref="E21:H24"/>
    <mergeCell ref="I21:K24"/>
    <mergeCell ref="A22:D22"/>
    <mergeCell ref="A23:D23"/>
    <mergeCell ref="A24:D24"/>
    <mergeCell ref="A7:A13"/>
    <mergeCell ref="A14:A20"/>
    <mergeCell ref="B14:K14"/>
    <mergeCell ref="B15:K15"/>
    <mergeCell ref="B16:K16"/>
    <mergeCell ref="B17:K17"/>
    <mergeCell ref="B18:K18"/>
    <mergeCell ref="B19:K19"/>
    <mergeCell ref="B20:K20"/>
    <mergeCell ref="A1:I5"/>
    <mergeCell ref="J1:K1"/>
    <mergeCell ref="J2:K2"/>
    <mergeCell ref="J3:K3"/>
    <mergeCell ref="J4:K4"/>
    <mergeCell ref="J5:K5"/>
  </mergeCells>
  <pageMargins left="0.27" right="0.25"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Süreç</vt:lpstr>
      <vt:lpstr>Süreç Özeti</vt:lpstr>
      <vt:lpstr>SPİK</vt:lpstr>
      <vt:lpstr>Risk ve fırsatlar</vt:lpstr>
      <vt:lpstr>'Risk ve fırsatlar'!Yazdırma_Alanı</vt:lpstr>
      <vt:lpstr>SPİK!Yazdırma_Alanı</vt:lpstr>
      <vt:lpstr>Süreç!Yazdırma_Başlıkları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KMU</cp:lastModifiedBy>
  <cp:lastPrinted>2018-11-27T07:00:37Z</cp:lastPrinted>
  <dcterms:created xsi:type="dcterms:W3CDTF">2018-04-11T07:32:45Z</dcterms:created>
  <dcterms:modified xsi:type="dcterms:W3CDTF">2023-08-04T11:15:14Z</dcterms:modified>
</cp:coreProperties>
</file>