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600"/>
  </bookViews>
  <sheets>
    <sheet name="Sayfa1" sheetId="1" r:id="rId1"/>
    <sheet name="Sayfa2" sheetId="2" r:id="rId2"/>
    <sheet name="Sayfa3" sheetId="3" r:id="rId3"/>
  </sheets>
  <definedNames>
    <definedName name="_GoBack" localSheetId="0">Sayfa1!#REF!</definedName>
    <definedName name="_xlnm._FilterDatabase" localSheetId="0" hidden="1">Sayfa1!$A$2:$P$23</definedName>
  </definedNames>
  <calcPr calcId="152511"/>
</workbook>
</file>

<file path=xl/calcChain.xml><?xml version="1.0" encoding="utf-8"?>
<calcChain xmlns="http://schemas.openxmlformats.org/spreadsheetml/2006/main">
  <c r="O23" i="1" l="1"/>
  <c r="P23" i="1"/>
  <c r="P21" i="1"/>
  <c r="O21" i="1"/>
  <c r="P22" i="1"/>
  <c r="O22" i="1"/>
  <c r="P17" i="1"/>
  <c r="P18" i="1"/>
  <c r="P19" i="1"/>
  <c r="P20" i="1"/>
  <c r="P16" i="1"/>
  <c r="P15" i="1"/>
  <c r="P13" i="1"/>
  <c r="P14" i="1"/>
  <c r="P12" i="1"/>
  <c r="P11" i="1"/>
  <c r="P8" i="1"/>
  <c r="P9" i="1"/>
  <c r="P10" i="1"/>
  <c r="P7" i="1"/>
  <c r="P6" i="1"/>
  <c r="P5" i="1"/>
  <c r="P4" i="1"/>
  <c r="P3" i="1"/>
  <c r="O16" i="1"/>
  <c r="O17" i="1"/>
  <c r="O18" i="1"/>
  <c r="O19" i="1"/>
  <c r="O20" i="1"/>
  <c r="O15" i="1"/>
  <c r="O12" i="1"/>
  <c r="O13" i="1"/>
  <c r="O14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<sst xmlns="http://schemas.openxmlformats.org/spreadsheetml/2006/main" count="106" uniqueCount="73">
  <si>
    <t>ÖĞRENCİ NO</t>
  </si>
  <si>
    <t>SIRA NO</t>
  </si>
  <si>
    <t>T.C.KİMLİK NO</t>
  </si>
  <si>
    <t>ADI</t>
  </si>
  <si>
    <t>SOYADI</t>
  </si>
  <si>
    <t>KAYITLI OLDUĞU MYO</t>
  </si>
  <si>
    <t>KAYITLI OLDUĞU BÖLÜM</t>
  </si>
  <si>
    <t>KAYIT TARİHİ</t>
  </si>
  <si>
    <t>Sağlık Hizmetleri MYO</t>
  </si>
  <si>
    <t>DERS KODU</t>
  </si>
  <si>
    <t>DERS ADI</t>
  </si>
  <si>
    <t>Sorumlu Öğretim Elemanı</t>
  </si>
  <si>
    <t>Planlanan Sınav Tarihi</t>
  </si>
  <si>
    <t>Sınav Saati</t>
  </si>
  <si>
    <t>İlk ve Acil Yardım</t>
  </si>
  <si>
    <t>FİZYOLOJİ</t>
  </si>
  <si>
    <t>Yaşlı Bakımı</t>
  </si>
  <si>
    <t>ANATOMİ</t>
  </si>
  <si>
    <t>KRONİK HASTALIKLAR</t>
  </si>
  <si>
    <t>SALON</t>
  </si>
  <si>
    <t>201 NOLU SINIF</t>
  </si>
  <si>
    <t xml:space="preserve">Başarısız Olunması Halinde İkinci Sınav Tarihi </t>
  </si>
  <si>
    <t>Aslı</t>
  </si>
  <si>
    <t>KEMER</t>
  </si>
  <si>
    <t>Fatmanur</t>
  </si>
  <si>
    <t>DEMİREZER</t>
  </si>
  <si>
    <t>ACİL HASTA BAKIMI III</t>
  </si>
  <si>
    <t>MESLEKİ UYGULAMA I</t>
  </si>
  <si>
    <t xml:space="preserve">RESÜSİTASYON VE TRAVMA </t>
  </si>
  <si>
    <t>Meryem</t>
  </si>
  <si>
    <t xml:space="preserve"> KAZAN</t>
  </si>
  <si>
    <t>Çocuk Gelişimi (İÖ)</t>
  </si>
  <si>
    <t>ERKEN ÇOCUKLUK DÖNEMİNDE GELİŞİM -1</t>
  </si>
  <si>
    <t>AİLE EĞİTİMİ</t>
  </si>
  <si>
    <t>OKUL ÖNCESİ EĞİTİMDE SINIF YÖNETİMİ</t>
  </si>
  <si>
    <t xml:space="preserve">ANNE- ÇOCUK SAĞLIĞI VE BESLENMESİ </t>
  </si>
  <si>
    <t>Süleyman</t>
  </si>
  <si>
    <t>ÇELİK</t>
  </si>
  <si>
    <t>Yaşlı Bakımı (İÖ)</t>
  </si>
  <si>
    <t>YAŞLI  BAKIM İLKE VE UYGULAMALARI 1</t>
  </si>
  <si>
    <t>TEMEL GERONTOLOJİ</t>
  </si>
  <si>
    <t>PSİKİYATRİ</t>
  </si>
  <si>
    <t xml:space="preserve">BULAŞICI HASTALIKLAR </t>
  </si>
  <si>
    <t>AZAMİ SÜRELER KAPSAMINDA MEZUN OLAMAYAN VE EK SINAV İÇİN BAŞVURUDA BULUNAN  SINAVA KATILACAK  ÖĞRENCİ LİSTESİ</t>
  </si>
  <si>
    <t>189***6**56</t>
  </si>
  <si>
    <t>14**6*22*28</t>
  </si>
  <si>
    <t>30****6**16</t>
  </si>
  <si>
    <t>2***4*3*82</t>
  </si>
  <si>
    <t>NOT : Sınav tarihleri ve sınava katılacak öğrenci listesi 4 Eylül'de  sayfamızdan ilan edilecektir.</t>
  </si>
  <si>
    <t>Öğr. Gör. Seda BİRŞAN ŞENGÜN</t>
  </si>
  <si>
    <t>Öğr. Gör. Özlem DEMİREL</t>
  </si>
  <si>
    <t>Öğr. Gör. Ali KELEŞ</t>
  </si>
  <si>
    <t>Öğr. Gör. Erkan ÖZBAY</t>
  </si>
  <si>
    <t>Öğr. Gör. Döndü KOYUNCUOĞLU</t>
  </si>
  <si>
    <t>Öğr. Gör. Fatma GÖK</t>
  </si>
  <si>
    <t>AYTEMİŞ</t>
  </si>
  <si>
    <t>Engelli Bakımı ve Rehabilitasyon (İÖ)</t>
  </si>
  <si>
    <t>4*9***2**4</t>
  </si>
  <si>
    <t>Enes Doğan</t>
  </si>
  <si>
    <t>TÜRK DİLİ</t>
  </si>
  <si>
    <t>HASTALIK BİLGİSİ</t>
  </si>
  <si>
    <t>FİZİKSEL ENGELLİLERİN REHABİLİTASYONU</t>
  </si>
  <si>
    <t>Öğr.Gör. Keriman YILDIZ</t>
  </si>
  <si>
    <t>Öğr.Gör.Umut DÜŞGÜN</t>
  </si>
  <si>
    <t>Öğr. Gör. Esma ÖZMAYA</t>
  </si>
  <si>
    <t>Öğr. Gör.Serap KIRICI</t>
  </si>
  <si>
    <t>Öğr. Gör. Keriman YILDIZ</t>
  </si>
  <si>
    <t>Öğr. Gör.Erkan ÖZBAY</t>
  </si>
  <si>
    <t>Ögr. Gör.Ali KELEŞ</t>
  </si>
  <si>
    <t xml:space="preserve">Ögr. Gör. Erkan ÖZBAY </t>
  </si>
  <si>
    <t>Öğr. Gör. Ali CEYLAN</t>
  </si>
  <si>
    <t>Öğr. Gör. Tuğba DOST</t>
  </si>
  <si>
    <t xml:space="preserve">Öğr.Gör. Gülsüm KEHRİBAR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</si>
</sst>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0"/>
      <color rgb="FF3B3A36"/>
      <name val="Times New Roman"/>
      <family val="1"/>
      <charset val="162"/>
    </font>
    <font>
      <b/>
      <sz val="1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2" xfId="0" applyFont="1" applyBorder="1"/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wrapText="1"/>
    </xf>
    <xf numFmtId="0" fontId="3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/>
    <xf numFmtId="14" fontId="3" fillId="3" borderId="3" xfId="0" applyNumberFormat="1" applyFont="1" applyFill="1" applyBorder="1"/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14" fontId="3" fillId="3" borderId="1" xfId="0" applyNumberFormat="1" applyFont="1" applyFill="1" applyBorder="1"/>
    <xf numFmtId="20" fontId="2" fillId="4" borderId="2" xfId="0" applyNumberFormat="1" applyFont="1" applyFill="1" applyBorder="1"/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14" fontId="2" fillId="4" borderId="1" xfId="0" applyNumberFormat="1" applyFont="1" applyFill="1" applyBorder="1"/>
    <xf numFmtId="20" fontId="3" fillId="3" borderId="3" xfId="0" applyNumberFormat="1" applyFont="1" applyFill="1" applyBorder="1"/>
    <xf numFmtId="20" fontId="3" fillId="3" borderId="1" xfId="0" applyNumberFormat="1" applyFont="1" applyFill="1" applyBorder="1"/>
    <xf numFmtId="20" fontId="2" fillId="4" borderId="1" xfId="0" applyNumberFormat="1" applyFont="1" applyFill="1" applyBorder="1"/>
    <xf numFmtId="0" fontId="3" fillId="3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/>
    </xf>
    <xf numFmtId="14" fontId="2" fillId="4" borderId="2" xfId="0" applyNumberFormat="1" applyFont="1" applyFill="1" applyBorder="1"/>
    <xf numFmtId="0" fontId="2" fillId="4" borderId="2" xfId="0" applyFont="1" applyFill="1" applyBorder="1"/>
    <xf numFmtId="0" fontId="3" fillId="3" borderId="4" xfId="0" applyFont="1" applyFill="1" applyBorder="1" applyAlignment="1">
      <alignment vertical="top" wrapText="1"/>
    </xf>
    <xf numFmtId="14" fontId="3" fillId="3" borderId="4" xfId="0" applyNumberFormat="1" applyFont="1" applyFill="1" applyBorder="1"/>
    <xf numFmtId="20" fontId="3" fillId="3" borderId="4" xfId="0" applyNumberFormat="1" applyFont="1" applyFill="1" applyBorder="1"/>
    <xf numFmtId="0" fontId="3" fillId="3" borderId="4" xfId="0" applyFont="1" applyFill="1" applyBorder="1"/>
    <xf numFmtId="0" fontId="3" fillId="3" borderId="7" xfId="0" applyFont="1" applyFill="1" applyBorder="1" applyAlignment="1">
      <alignment vertical="top" wrapText="1"/>
    </xf>
    <xf numFmtId="20" fontId="3" fillId="3" borderId="7" xfId="0" applyNumberFormat="1" applyFont="1" applyFill="1" applyBorder="1"/>
    <xf numFmtId="0" fontId="3" fillId="3" borderId="7" xfId="0" applyFont="1" applyFill="1" applyBorder="1"/>
    <xf numFmtId="14" fontId="2" fillId="4" borderId="4" xfId="0" applyNumberFormat="1" applyFont="1" applyFill="1" applyBorder="1"/>
    <xf numFmtId="0" fontId="2" fillId="4" borderId="3" xfId="0" applyFont="1" applyFill="1" applyBorder="1"/>
    <xf numFmtId="0" fontId="4" fillId="3" borderId="4" xfId="0" applyFont="1" applyFill="1" applyBorder="1"/>
    <xf numFmtId="20" fontId="4" fillId="3" borderId="5" xfId="0" applyNumberFormat="1" applyFont="1" applyFill="1" applyBorder="1" applyAlignment="1">
      <alignment vertical="center"/>
    </xf>
    <xf numFmtId="0" fontId="4" fillId="3" borderId="1" xfId="0" applyFont="1" applyFill="1" applyBorder="1"/>
    <xf numFmtId="20" fontId="4" fillId="3" borderId="6" xfId="0" applyNumberFormat="1" applyFont="1" applyFill="1" applyBorder="1" applyAlignment="1">
      <alignment vertical="center"/>
    </xf>
    <xf numFmtId="0" fontId="4" fillId="3" borderId="7" xfId="0" applyFont="1" applyFill="1" applyBorder="1"/>
    <xf numFmtId="0" fontId="5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14" fontId="4" fillId="2" borderId="4" xfId="0" applyNumberFormat="1" applyFont="1" applyFill="1" applyBorder="1"/>
    <xf numFmtId="20" fontId="4" fillId="2" borderId="4" xfId="0" applyNumberFormat="1" applyFont="1" applyFill="1" applyBorder="1"/>
    <xf numFmtId="0" fontId="3" fillId="2" borderId="4" xfId="0" applyFont="1" applyFill="1" applyBorder="1"/>
    <xf numFmtId="0" fontId="4" fillId="2" borderId="4" xfId="0" applyFont="1" applyFill="1" applyBorder="1"/>
    <xf numFmtId="14" fontId="3" fillId="2" borderId="4" xfId="0" applyNumberFormat="1" applyFont="1" applyFill="1" applyBorder="1"/>
    <xf numFmtId="20" fontId="4" fillId="2" borderId="5" xfId="0" applyNumberFormat="1" applyFont="1" applyFill="1" applyBorder="1"/>
    <xf numFmtId="0" fontId="6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20" fontId="4" fillId="2" borderId="1" xfId="0" applyNumberFormat="1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3" fillId="2" borderId="1" xfId="0" applyNumberFormat="1" applyFont="1" applyFill="1" applyBorder="1"/>
    <xf numFmtId="20" fontId="4" fillId="2" borderId="6" xfId="0" applyNumberFormat="1" applyFont="1" applyFill="1" applyBorder="1"/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/>
    </xf>
    <xf numFmtId="20" fontId="4" fillId="2" borderId="7" xfId="0" applyNumberFormat="1" applyFont="1" applyFill="1" applyBorder="1"/>
    <xf numFmtId="0" fontId="3" fillId="2" borderId="7" xfId="0" applyFont="1" applyFill="1" applyBorder="1"/>
    <xf numFmtId="0" fontId="4" fillId="2" borderId="7" xfId="0" applyFont="1" applyFill="1" applyBorder="1"/>
    <xf numFmtId="0" fontId="2" fillId="5" borderId="1" xfId="0" applyFont="1" applyFill="1" applyBorder="1" applyAlignment="1">
      <alignment vertical="top" wrapText="1"/>
    </xf>
    <xf numFmtId="14" fontId="2" fillId="5" borderId="1" xfId="0" applyNumberFormat="1" applyFont="1" applyFill="1" applyBorder="1"/>
    <xf numFmtId="20" fontId="2" fillId="5" borderId="1" xfId="0" applyNumberFormat="1" applyFont="1" applyFill="1" applyBorder="1"/>
    <xf numFmtId="0" fontId="2" fillId="5" borderId="1" xfId="0" applyFont="1" applyFill="1" applyBorder="1"/>
    <xf numFmtId="14" fontId="2" fillId="5" borderId="4" xfId="0" applyNumberFormat="1" applyFont="1" applyFill="1" applyBorder="1"/>
    <xf numFmtId="20" fontId="1" fillId="5" borderId="5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top" wrapText="1"/>
    </xf>
    <xf numFmtId="20" fontId="2" fillId="5" borderId="4" xfId="0" applyNumberFormat="1" applyFont="1" applyFill="1" applyBorder="1"/>
    <xf numFmtId="0" fontId="2" fillId="5" borderId="4" xfId="0" applyFont="1" applyFill="1" applyBorder="1"/>
    <xf numFmtId="0" fontId="1" fillId="5" borderId="4" xfId="0" applyFont="1" applyFill="1" applyBorder="1"/>
    <xf numFmtId="0" fontId="2" fillId="5" borderId="0" xfId="0" applyFont="1" applyFill="1"/>
    <xf numFmtId="14" fontId="3" fillId="3" borderId="4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B1" workbookViewId="0">
      <selection activeCell="N28" sqref="N28"/>
    </sheetView>
  </sheetViews>
  <sheetFormatPr defaultRowHeight="12.75" x14ac:dyDescent="0.2"/>
  <cols>
    <col min="1" max="1" width="9.140625" style="1"/>
    <col min="2" max="2" width="11.7109375" style="1" customWidth="1"/>
    <col min="3" max="3" width="15" style="1" customWidth="1"/>
    <col min="4" max="4" width="10.140625" style="1" customWidth="1"/>
    <col min="5" max="5" width="12.140625" style="1" customWidth="1"/>
    <col min="6" max="6" width="9.85546875" style="2" customWidth="1"/>
    <col min="7" max="7" width="23.28515625" style="1" customWidth="1"/>
    <col min="8" max="8" width="17" style="1" customWidth="1"/>
    <col min="9" max="9" width="9.28515625" style="4" customWidth="1"/>
    <col min="10" max="10" width="42.28515625" style="1" customWidth="1"/>
    <col min="11" max="11" width="13.28515625" style="1" customWidth="1"/>
    <col min="12" max="12" width="8.5703125" style="1" customWidth="1"/>
    <col min="13" max="13" width="14.28515625" style="1" customWidth="1"/>
    <col min="14" max="14" width="28.85546875" style="1" customWidth="1"/>
    <col min="15" max="15" width="19.140625" style="1" customWidth="1"/>
    <col min="16" max="16384" width="9.140625" style="1"/>
  </cols>
  <sheetData>
    <row r="1" spans="1:16" ht="15" customHeight="1" x14ac:dyDescent="0.2">
      <c r="A1" s="85" t="s">
        <v>43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42.75" customHeight="1" thickBot="1" x14ac:dyDescent="0.25">
      <c r="A2" s="5" t="s">
        <v>1</v>
      </c>
      <c r="B2" s="6" t="s">
        <v>0</v>
      </c>
      <c r="C2" s="6" t="s">
        <v>2</v>
      </c>
      <c r="D2" s="5" t="s">
        <v>3</v>
      </c>
      <c r="E2" s="5" t="s">
        <v>4</v>
      </c>
      <c r="F2" s="7" t="s">
        <v>7</v>
      </c>
      <c r="G2" s="6" t="s">
        <v>5</v>
      </c>
      <c r="H2" s="6" t="s">
        <v>6</v>
      </c>
      <c r="I2" s="8" t="s">
        <v>9</v>
      </c>
      <c r="J2" s="3" t="s">
        <v>10</v>
      </c>
      <c r="K2" s="9" t="s">
        <v>12</v>
      </c>
      <c r="L2" s="9" t="s">
        <v>13</v>
      </c>
      <c r="M2" s="9" t="s">
        <v>19</v>
      </c>
      <c r="N2" s="9" t="s">
        <v>11</v>
      </c>
      <c r="O2" s="7" t="s">
        <v>21</v>
      </c>
      <c r="P2" s="9" t="s">
        <v>13</v>
      </c>
    </row>
    <row r="3" spans="1:16" ht="13.5" thickBot="1" x14ac:dyDescent="0.25">
      <c r="A3" s="91">
        <v>1</v>
      </c>
      <c r="B3" s="87">
        <v>162204001</v>
      </c>
      <c r="C3" s="87" t="s">
        <v>44</v>
      </c>
      <c r="D3" s="87" t="s">
        <v>22</v>
      </c>
      <c r="E3" s="87" t="s">
        <v>23</v>
      </c>
      <c r="F3" s="94">
        <v>42594</v>
      </c>
      <c r="G3" s="87" t="s">
        <v>8</v>
      </c>
      <c r="H3" s="98" t="s">
        <v>16</v>
      </c>
      <c r="I3" s="45">
        <v>2204141</v>
      </c>
      <c r="J3" s="46" t="s">
        <v>17</v>
      </c>
      <c r="K3" s="47">
        <v>44082</v>
      </c>
      <c r="L3" s="48">
        <v>0.54166666666666663</v>
      </c>
      <c r="M3" s="49" t="s">
        <v>20</v>
      </c>
      <c r="N3" s="50" t="s">
        <v>68</v>
      </c>
      <c r="O3" s="51">
        <f t="shared" ref="O3:O15" si="0">K3+8</f>
        <v>44090</v>
      </c>
      <c r="P3" s="52">
        <f>L3</f>
        <v>0.54166666666666663</v>
      </c>
    </row>
    <row r="4" spans="1:16" ht="13.5" thickBot="1" x14ac:dyDescent="0.25">
      <c r="A4" s="92"/>
      <c r="B4" s="88"/>
      <c r="C4" s="88"/>
      <c r="D4" s="88"/>
      <c r="E4" s="88"/>
      <c r="F4" s="95"/>
      <c r="G4" s="88"/>
      <c r="H4" s="99"/>
      <c r="I4" s="53">
        <v>2204142</v>
      </c>
      <c r="J4" s="54" t="s">
        <v>15</v>
      </c>
      <c r="K4" s="47">
        <v>44082</v>
      </c>
      <c r="L4" s="55">
        <v>0.58333333333333337</v>
      </c>
      <c r="M4" s="56" t="s">
        <v>20</v>
      </c>
      <c r="N4" s="57" t="s">
        <v>67</v>
      </c>
      <c r="O4" s="58">
        <f t="shared" si="0"/>
        <v>44090</v>
      </c>
      <c r="P4" s="59">
        <f>L4</f>
        <v>0.58333333333333337</v>
      </c>
    </row>
    <row r="5" spans="1:16" ht="13.5" thickBot="1" x14ac:dyDescent="0.25">
      <c r="A5" s="93"/>
      <c r="B5" s="89"/>
      <c r="C5" s="89"/>
      <c r="D5" s="89"/>
      <c r="E5" s="89"/>
      <c r="F5" s="96"/>
      <c r="G5" s="89"/>
      <c r="H5" s="100"/>
      <c r="I5" s="60">
        <v>2204337</v>
      </c>
      <c r="J5" s="61" t="s">
        <v>18</v>
      </c>
      <c r="K5" s="47">
        <v>44082</v>
      </c>
      <c r="L5" s="62">
        <v>0.625</v>
      </c>
      <c r="M5" s="63" t="s">
        <v>20</v>
      </c>
      <c r="N5" s="64" t="s">
        <v>66</v>
      </c>
      <c r="O5" s="51">
        <f t="shared" si="0"/>
        <v>44090</v>
      </c>
      <c r="P5" s="52">
        <f>L5</f>
        <v>0.625</v>
      </c>
    </row>
    <row r="6" spans="1:16" x14ac:dyDescent="0.2">
      <c r="A6" s="90">
        <v>2</v>
      </c>
      <c r="B6" s="90">
        <v>162211043</v>
      </c>
      <c r="C6" s="90" t="s">
        <v>45</v>
      </c>
      <c r="D6" s="90" t="s">
        <v>24</v>
      </c>
      <c r="E6" s="90" t="s">
        <v>25</v>
      </c>
      <c r="F6" s="97">
        <v>42765</v>
      </c>
      <c r="G6" s="90" t="s">
        <v>8</v>
      </c>
      <c r="H6" s="90" t="s">
        <v>14</v>
      </c>
      <c r="I6" s="10">
        <v>2211103</v>
      </c>
      <c r="J6" s="11" t="s">
        <v>17</v>
      </c>
      <c r="K6" s="13">
        <v>44082</v>
      </c>
      <c r="L6" s="23">
        <v>0.54166666666666663</v>
      </c>
      <c r="M6" s="12" t="s">
        <v>20</v>
      </c>
      <c r="N6" s="12" t="s">
        <v>51</v>
      </c>
      <c r="O6" s="13">
        <f t="shared" si="0"/>
        <v>44090</v>
      </c>
      <c r="P6" s="23">
        <f>L6</f>
        <v>0.54166666666666663</v>
      </c>
    </row>
    <row r="7" spans="1:16" x14ac:dyDescent="0.2">
      <c r="A7" s="80"/>
      <c r="B7" s="80"/>
      <c r="C7" s="80"/>
      <c r="D7" s="80"/>
      <c r="E7" s="80"/>
      <c r="F7" s="77"/>
      <c r="G7" s="80"/>
      <c r="H7" s="80"/>
      <c r="I7" s="14">
        <v>2211203</v>
      </c>
      <c r="J7" s="15" t="s">
        <v>15</v>
      </c>
      <c r="K7" s="17">
        <v>44082</v>
      </c>
      <c r="L7" s="24">
        <v>0.58333333333333337</v>
      </c>
      <c r="M7" s="16" t="s">
        <v>20</v>
      </c>
      <c r="N7" s="16" t="s">
        <v>52</v>
      </c>
      <c r="O7" s="17">
        <f t="shared" si="0"/>
        <v>44090</v>
      </c>
      <c r="P7" s="24">
        <f>L7</f>
        <v>0.58333333333333337</v>
      </c>
    </row>
    <row r="8" spans="1:16" x14ac:dyDescent="0.2">
      <c r="A8" s="80"/>
      <c r="B8" s="80"/>
      <c r="C8" s="80"/>
      <c r="D8" s="80"/>
      <c r="E8" s="80"/>
      <c r="F8" s="77"/>
      <c r="G8" s="80"/>
      <c r="H8" s="80"/>
      <c r="I8" s="14">
        <v>2211301</v>
      </c>
      <c r="J8" s="15" t="s">
        <v>26</v>
      </c>
      <c r="K8" s="17">
        <v>44082</v>
      </c>
      <c r="L8" s="24">
        <v>0.625</v>
      </c>
      <c r="M8" s="16" t="s">
        <v>20</v>
      </c>
      <c r="N8" s="16" t="s">
        <v>53</v>
      </c>
      <c r="O8" s="17">
        <f t="shared" si="0"/>
        <v>44090</v>
      </c>
      <c r="P8" s="23">
        <f t="shared" ref="P8:P10" si="1">L8</f>
        <v>0.625</v>
      </c>
    </row>
    <row r="9" spans="1:16" x14ac:dyDescent="0.2">
      <c r="A9" s="80"/>
      <c r="B9" s="80"/>
      <c r="C9" s="80"/>
      <c r="D9" s="80"/>
      <c r="E9" s="80"/>
      <c r="F9" s="77"/>
      <c r="G9" s="80"/>
      <c r="H9" s="80"/>
      <c r="I9" s="14">
        <v>2211302</v>
      </c>
      <c r="J9" s="15" t="s">
        <v>27</v>
      </c>
      <c r="K9" s="17">
        <v>44083</v>
      </c>
      <c r="L9" s="24">
        <v>0.41666666666666669</v>
      </c>
      <c r="M9" s="16" t="s">
        <v>20</v>
      </c>
      <c r="N9" s="16" t="s">
        <v>53</v>
      </c>
      <c r="O9" s="17">
        <f t="shared" si="0"/>
        <v>44091</v>
      </c>
      <c r="P9" s="24">
        <f t="shared" si="1"/>
        <v>0.41666666666666669</v>
      </c>
    </row>
    <row r="10" spans="1:16" x14ac:dyDescent="0.2">
      <c r="A10" s="80"/>
      <c r="B10" s="80"/>
      <c r="C10" s="80"/>
      <c r="D10" s="80"/>
      <c r="E10" s="80"/>
      <c r="F10" s="77"/>
      <c r="G10" s="80"/>
      <c r="H10" s="80"/>
      <c r="I10" s="14">
        <v>2211304</v>
      </c>
      <c r="J10" s="15" t="s">
        <v>28</v>
      </c>
      <c r="K10" s="17">
        <v>44083</v>
      </c>
      <c r="L10" s="24">
        <v>0.45833333333333331</v>
      </c>
      <c r="M10" s="16" t="s">
        <v>20</v>
      </c>
      <c r="N10" s="16" t="s">
        <v>54</v>
      </c>
      <c r="O10" s="17">
        <f t="shared" si="0"/>
        <v>44091</v>
      </c>
      <c r="P10" s="23">
        <f t="shared" si="1"/>
        <v>0.45833333333333331</v>
      </c>
    </row>
    <row r="11" spans="1:16" ht="13.5" thickBot="1" x14ac:dyDescent="0.25">
      <c r="A11" s="101">
        <v>3</v>
      </c>
      <c r="B11" s="101">
        <v>162202006</v>
      </c>
      <c r="C11" s="101" t="s">
        <v>46</v>
      </c>
      <c r="D11" s="101" t="s">
        <v>29</v>
      </c>
      <c r="E11" s="101" t="s">
        <v>30</v>
      </c>
      <c r="F11" s="103">
        <v>42597</v>
      </c>
      <c r="G11" s="101" t="s">
        <v>8</v>
      </c>
      <c r="H11" s="101" t="s">
        <v>31</v>
      </c>
      <c r="I11" s="19">
        <v>2202147</v>
      </c>
      <c r="J11" s="20" t="s">
        <v>33</v>
      </c>
      <c r="K11" s="22">
        <v>44051</v>
      </c>
      <c r="L11" s="25">
        <v>0.5625</v>
      </c>
      <c r="M11" s="21" t="s">
        <v>20</v>
      </c>
      <c r="N11" s="21" t="s">
        <v>49</v>
      </c>
      <c r="O11" s="22">
        <f t="shared" si="0"/>
        <v>44059</v>
      </c>
      <c r="P11" s="25">
        <f t="shared" ref="P11:P16" si="2">L11</f>
        <v>0.5625</v>
      </c>
    </row>
    <row r="12" spans="1:16" x14ac:dyDescent="0.2">
      <c r="A12" s="101"/>
      <c r="B12" s="101"/>
      <c r="C12" s="101"/>
      <c r="D12" s="101"/>
      <c r="E12" s="101"/>
      <c r="F12" s="103"/>
      <c r="G12" s="101"/>
      <c r="H12" s="101"/>
      <c r="I12" s="19">
        <v>2202140</v>
      </c>
      <c r="J12" s="20" t="s">
        <v>32</v>
      </c>
      <c r="K12" s="29">
        <v>44083</v>
      </c>
      <c r="L12" s="25">
        <v>0.54166666666666663</v>
      </c>
      <c r="M12" s="21" t="s">
        <v>20</v>
      </c>
      <c r="N12" s="39" t="s">
        <v>50</v>
      </c>
      <c r="O12" s="38">
        <f t="shared" si="0"/>
        <v>44091</v>
      </c>
      <c r="P12" s="25">
        <f t="shared" si="2"/>
        <v>0.54166666666666663</v>
      </c>
    </row>
    <row r="13" spans="1:16" ht="13.5" thickBot="1" x14ac:dyDescent="0.25">
      <c r="A13" s="101"/>
      <c r="B13" s="101"/>
      <c r="C13" s="101"/>
      <c r="D13" s="101"/>
      <c r="E13" s="101"/>
      <c r="F13" s="103"/>
      <c r="G13" s="101"/>
      <c r="H13" s="101"/>
      <c r="I13" s="19">
        <v>2202141</v>
      </c>
      <c r="J13" s="20" t="s">
        <v>35</v>
      </c>
      <c r="K13" s="29">
        <v>44083</v>
      </c>
      <c r="L13" s="25">
        <v>0.58333333333333337</v>
      </c>
      <c r="M13" s="21" t="s">
        <v>20</v>
      </c>
      <c r="N13" s="39" t="s">
        <v>50</v>
      </c>
      <c r="O13" s="22">
        <f t="shared" si="0"/>
        <v>44091</v>
      </c>
      <c r="P13" s="25">
        <f t="shared" si="2"/>
        <v>0.58333333333333337</v>
      </c>
    </row>
    <row r="14" spans="1:16" ht="13.5" thickBot="1" x14ac:dyDescent="0.25">
      <c r="A14" s="102"/>
      <c r="B14" s="102"/>
      <c r="C14" s="102"/>
      <c r="D14" s="102"/>
      <c r="E14" s="102"/>
      <c r="F14" s="104"/>
      <c r="G14" s="102"/>
      <c r="H14" s="102"/>
      <c r="I14" s="27">
        <v>2202346</v>
      </c>
      <c r="J14" s="28" t="s">
        <v>34</v>
      </c>
      <c r="K14" s="29">
        <v>44083</v>
      </c>
      <c r="L14" s="18">
        <v>0.625</v>
      </c>
      <c r="M14" s="30" t="s">
        <v>20</v>
      </c>
      <c r="N14" s="39" t="s">
        <v>50</v>
      </c>
      <c r="O14" s="38">
        <f t="shared" si="0"/>
        <v>44091</v>
      </c>
      <c r="P14" s="25">
        <f t="shared" si="2"/>
        <v>0.625</v>
      </c>
    </row>
    <row r="15" spans="1:16" ht="14.25" customHeight="1" thickBot="1" x14ac:dyDescent="0.25">
      <c r="A15" s="82">
        <v>4</v>
      </c>
      <c r="B15" s="79">
        <v>162204030</v>
      </c>
      <c r="C15" s="79" t="s">
        <v>47</v>
      </c>
      <c r="D15" s="79" t="s">
        <v>36</v>
      </c>
      <c r="E15" s="79" t="s">
        <v>37</v>
      </c>
      <c r="F15" s="76">
        <v>42599</v>
      </c>
      <c r="G15" s="79" t="s">
        <v>8</v>
      </c>
      <c r="H15" s="79" t="s">
        <v>38</v>
      </c>
      <c r="I15" s="31">
        <v>2204131</v>
      </c>
      <c r="J15" s="31" t="s">
        <v>15</v>
      </c>
      <c r="K15" s="32">
        <v>44082</v>
      </c>
      <c r="L15" s="33">
        <v>0.58333333333333337</v>
      </c>
      <c r="M15" s="34" t="s">
        <v>20</v>
      </c>
      <c r="N15" s="40" t="s">
        <v>69</v>
      </c>
      <c r="O15" s="32">
        <f t="shared" si="0"/>
        <v>44090</v>
      </c>
      <c r="P15" s="41">
        <f t="shared" si="2"/>
        <v>0.58333333333333337</v>
      </c>
    </row>
    <row r="16" spans="1:16" ht="12" customHeight="1" thickBot="1" x14ac:dyDescent="0.25">
      <c r="A16" s="83"/>
      <c r="B16" s="80"/>
      <c r="C16" s="80"/>
      <c r="D16" s="80"/>
      <c r="E16" s="80"/>
      <c r="F16" s="77"/>
      <c r="G16" s="80"/>
      <c r="H16" s="80"/>
      <c r="I16" s="26">
        <v>2204132</v>
      </c>
      <c r="J16" s="26" t="s">
        <v>39</v>
      </c>
      <c r="K16" s="17">
        <v>44082</v>
      </c>
      <c r="L16" s="24">
        <v>0.54166666666666663</v>
      </c>
      <c r="M16" s="16" t="s">
        <v>20</v>
      </c>
      <c r="N16" s="42" t="s">
        <v>72</v>
      </c>
      <c r="O16" s="32">
        <f t="shared" ref="O16:O20" si="3">K16+8</f>
        <v>44090</v>
      </c>
      <c r="P16" s="43">
        <f t="shared" si="2"/>
        <v>0.54166666666666663</v>
      </c>
    </row>
    <row r="17" spans="1:16" ht="12" customHeight="1" thickBot="1" x14ac:dyDescent="0.25">
      <c r="A17" s="83"/>
      <c r="B17" s="80"/>
      <c r="C17" s="80"/>
      <c r="D17" s="80"/>
      <c r="E17" s="80"/>
      <c r="F17" s="77"/>
      <c r="G17" s="80"/>
      <c r="H17" s="80"/>
      <c r="I17" s="26">
        <v>2204330</v>
      </c>
      <c r="J17" s="26" t="s">
        <v>18</v>
      </c>
      <c r="K17" s="17">
        <v>44082</v>
      </c>
      <c r="L17" s="24">
        <v>0.625</v>
      </c>
      <c r="M17" s="16" t="s">
        <v>20</v>
      </c>
      <c r="N17" s="42" t="s">
        <v>62</v>
      </c>
      <c r="O17" s="32">
        <f t="shared" si="3"/>
        <v>44090</v>
      </c>
      <c r="P17" s="41">
        <f t="shared" ref="P17:P20" si="4">L17</f>
        <v>0.625</v>
      </c>
    </row>
    <row r="18" spans="1:16" ht="12" customHeight="1" thickBot="1" x14ac:dyDescent="0.25">
      <c r="A18" s="83"/>
      <c r="B18" s="80"/>
      <c r="C18" s="80"/>
      <c r="D18" s="80"/>
      <c r="E18" s="80"/>
      <c r="F18" s="77"/>
      <c r="G18" s="80"/>
      <c r="H18" s="80"/>
      <c r="I18" s="26">
        <v>2204230</v>
      </c>
      <c r="J18" s="26" t="s">
        <v>40</v>
      </c>
      <c r="K18" s="17">
        <v>44083</v>
      </c>
      <c r="L18" s="24">
        <v>0.54166666666666663</v>
      </c>
      <c r="M18" s="16" t="s">
        <v>20</v>
      </c>
      <c r="N18" s="42" t="s">
        <v>66</v>
      </c>
      <c r="O18" s="32">
        <f t="shared" si="3"/>
        <v>44091</v>
      </c>
      <c r="P18" s="43">
        <f t="shared" si="4"/>
        <v>0.54166666666666663</v>
      </c>
    </row>
    <row r="19" spans="1:16" ht="12" customHeight="1" thickBot="1" x14ac:dyDescent="0.25">
      <c r="A19" s="83"/>
      <c r="B19" s="80"/>
      <c r="C19" s="80"/>
      <c r="D19" s="80"/>
      <c r="E19" s="80"/>
      <c r="F19" s="77"/>
      <c r="G19" s="80"/>
      <c r="H19" s="80"/>
      <c r="I19" s="26">
        <v>2204432</v>
      </c>
      <c r="J19" s="26" t="s">
        <v>41</v>
      </c>
      <c r="K19" s="17">
        <v>44083</v>
      </c>
      <c r="L19" s="24">
        <v>0.58333333333333337</v>
      </c>
      <c r="M19" s="16" t="s">
        <v>20</v>
      </c>
      <c r="N19" s="42" t="s">
        <v>64</v>
      </c>
      <c r="O19" s="32">
        <f t="shared" si="3"/>
        <v>44091</v>
      </c>
      <c r="P19" s="41">
        <f t="shared" si="4"/>
        <v>0.58333333333333337</v>
      </c>
    </row>
    <row r="20" spans="1:16" ht="12" customHeight="1" thickBot="1" x14ac:dyDescent="0.25">
      <c r="A20" s="84"/>
      <c r="B20" s="81"/>
      <c r="C20" s="81"/>
      <c r="D20" s="81"/>
      <c r="E20" s="81"/>
      <c r="F20" s="78"/>
      <c r="G20" s="81"/>
      <c r="H20" s="81"/>
      <c r="I20" s="35">
        <v>2204435</v>
      </c>
      <c r="J20" s="35" t="s">
        <v>42</v>
      </c>
      <c r="K20" s="17">
        <v>44083</v>
      </c>
      <c r="L20" s="36">
        <v>0.625</v>
      </c>
      <c r="M20" s="37" t="s">
        <v>20</v>
      </c>
      <c r="N20" s="44" t="s">
        <v>65</v>
      </c>
      <c r="O20" s="32">
        <f t="shared" si="3"/>
        <v>44091</v>
      </c>
      <c r="P20" s="43">
        <f t="shared" si="4"/>
        <v>0.625</v>
      </c>
    </row>
    <row r="21" spans="1:16" ht="13.5" thickBot="1" x14ac:dyDescent="0.25">
      <c r="A21" s="111">
        <v>5</v>
      </c>
      <c r="B21" s="107">
        <v>162210030</v>
      </c>
      <c r="C21" s="107" t="s">
        <v>57</v>
      </c>
      <c r="D21" s="107" t="s">
        <v>58</v>
      </c>
      <c r="E21" s="107" t="s">
        <v>55</v>
      </c>
      <c r="F21" s="105">
        <v>42595</v>
      </c>
      <c r="G21" s="107" t="s">
        <v>8</v>
      </c>
      <c r="H21" s="109" t="s">
        <v>56</v>
      </c>
      <c r="I21" s="65">
        <v>2210402</v>
      </c>
      <c r="J21" s="65" t="s">
        <v>61</v>
      </c>
      <c r="K21" s="66">
        <v>44082</v>
      </c>
      <c r="L21" s="67">
        <v>0.54166666666666663</v>
      </c>
      <c r="M21" s="68" t="s">
        <v>20</v>
      </c>
      <c r="N21" s="74" t="s">
        <v>70</v>
      </c>
      <c r="O21" s="69">
        <f t="shared" ref="O21" si="5">K21+8</f>
        <v>44090</v>
      </c>
      <c r="P21" s="70">
        <f t="shared" ref="P21" si="6">L21</f>
        <v>0.54166666666666663</v>
      </c>
    </row>
    <row r="22" spans="1:16" ht="13.5" thickBot="1" x14ac:dyDescent="0.25">
      <c r="A22" s="112"/>
      <c r="B22" s="108"/>
      <c r="C22" s="108"/>
      <c r="D22" s="108"/>
      <c r="E22" s="108"/>
      <c r="F22" s="106"/>
      <c r="G22" s="108"/>
      <c r="H22" s="110"/>
      <c r="I22" s="71">
        <v>2210115</v>
      </c>
      <c r="J22" s="71" t="s">
        <v>59</v>
      </c>
      <c r="K22" s="69">
        <v>44082</v>
      </c>
      <c r="L22" s="72">
        <v>0.58333333333333337</v>
      </c>
      <c r="M22" s="73" t="s">
        <v>20</v>
      </c>
      <c r="N22" s="74" t="s">
        <v>63</v>
      </c>
      <c r="O22" s="69">
        <f>K22+8</f>
        <v>44090</v>
      </c>
      <c r="P22" s="70">
        <f>L22</f>
        <v>0.58333333333333337</v>
      </c>
    </row>
    <row r="23" spans="1:16" x14ac:dyDescent="0.2">
      <c r="A23" s="112"/>
      <c r="B23" s="108"/>
      <c r="C23" s="108"/>
      <c r="D23" s="108"/>
      <c r="E23" s="108"/>
      <c r="F23" s="106"/>
      <c r="G23" s="108"/>
      <c r="H23" s="110"/>
      <c r="I23" s="65">
        <v>2210204</v>
      </c>
      <c r="J23" s="75" t="s">
        <v>60</v>
      </c>
      <c r="K23" s="66">
        <v>44082</v>
      </c>
      <c r="L23" s="67">
        <v>0.625</v>
      </c>
      <c r="M23" s="68" t="s">
        <v>20</v>
      </c>
      <c r="N23" s="74" t="s">
        <v>71</v>
      </c>
      <c r="O23" s="69">
        <f>K23+8</f>
        <v>44090</v>
      </c>
      <c r="P23" s="70">
        <f>L23</f>
        <v>0.625</v>
      </c>
    </row>
    <row r="27" spans="1:16" x14ac:dyDescent="0.2">
      <c r="B27" s="1" t="s">
        <v>48</v>
      </c>
    </row>
  </sheetData>
  <autoFilter ref="A2:P23"/>
  <mergeCells count="41">
    <mergeCell ref="F21:F23"/>
    <mergeCell ref="G21:G23"/>
    <mergeCell ref="H21:H23"/>
    <mergeCell ref="A21:A23"/>
    <mergeCell ref="B21:B23"/>
    <mergeCell ref="C21:C23"/>
    <mergeCell ref="D21:D23"/>
    <mergeCell ref="E21:E23"/>
    <mergeCell ref="H3:H5"/>
    <mergeCell ref="A11:A14"/>
    <mergeCell ref="B11:B14"/>
    <mergeCell ref="C11:C14"/>
    <mergeCell ref="D11:D14"/>
    <mergeCell ref="E11:E14"/>
    <mergeCell ref="F11:F14"/>
    <mergeCell ref="G11:G14"/>
    <mergeCell ref="H11:H14"/>
    <mergeCell ref="A1:P1"/>
    <mergeCell ref="C3:C5"/>
    <mergeCell ref="C6:C10"/>
    <mergeCell ref="B3:B5"/>
    <mergeCell ref="A3:A5"/>
    <mergeCell ref="A6:A10"/>
    <mergeCell ref="B6:B10"/>
    <mergeCell ref="F3:F5"/>
    <mergeCell ref="H6:H10"/>
    <mergeCell ref="G6:G10"/>
    <mergeCell ref="F6:F10"/>
    <mergeCell ref="D6:D10"/>
    <mergeCell ref="D3:D5"/>
    <mergeCell ref="E3:E5"/>
    <mergeCell ref="G3:G5"/>
    <mergeCell ref="E6:E10"/>
    <mergeCell ref="F15:F20"/>
    <mergeCell ref="G15:G20"/>
    <mergeCell ref="H15:H20"/>
    <mergeCell ref="A15:A20"/>
    <mergeCell ref="B15:B20"/>
    <mergeCell ref="C15:C20"/>
    <mergeCell ref="D15:D20"/>
    <mergeCell ref="E15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2020-09-02T11:53:29Z</dcterms:modified>
</cp:coreProperties>
</file>