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TEMEL İSLAM BİLİMLERİ" sheetId="1" r:id="rId1"/>
  </sheets>
  <calcPr calcId="125725"/>
</workbook>
</file>

<file path=xl/calcChain.xml><?xml version="1.0" encoding="utf-8"?>
<calcChain xmlns="http://schemas.openxmlformats.org/spreadsheetml/2006/main">
  <c r="H113" i="1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F113"/>
  <c r="I113" s="1"/>
  <c r="F114"/>
  <c r="F115"/>
  <c r="I115" s="1"/>
  <c r="F116"/>
  <c r="F117"/>
  <c r="I117" s="1"/>
  <c r="F118"/>
  <c r="F119"/>
  <c r="I119" s="1"/>
  <c r="F120"/>
  <c r="F121"/>
  <c r="I121" s="1"/>
  <c r="F122"/>
  <c r="F123"/>
  <c r="I123" s="1"/>
  <c r="F124"/>
  <c r="F125"/>
  <c r="I125" s="1"/>
  <c r="F126"/>
  <c r="F127"/>
  <c r="I127" s="1"/>
  <c r="F128"/>
  <c r="F129"/>
  <c r="I129" s="1"/>
  <c r="F130"/>
  <c r="F131"/>
  <c r="F132"/>
  <c r="F133"/>
  <c r="I133" s="1"/>
  <c r="H112"/>
  <c r="I112" s="1"/>
  <c r="F112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F79"/>
  <c r="I79" s="1"/>
  <c r="F80"/>
  <c r="F81"/>
  <c r="F82"/>
  <c r="I82" s="1"/>
  <c r="F83"/>
  <c r="I83" s="1"/>
  <c r="F84"/>
  <c r="F85"/>
  <c r="F86"/>
  <c r="I86" s="1"/>
  <c r="F87"/>
  <c r="I87" s="1"/>
  <c r="F88"/>
  <c r="F89"/>
  <c r="F90"/>
  <c r="I90" s="1"/>
  <c r="F91"/>
  <c r="I91" s="1"/>
  <c r="F92"/>
  <c r="F93"/>
  <c r="F94"/>
  <c r="I94" s="1"/>
  <c r="F95"/>
  <c r="I95" s="1"/>
  <c r="F96"/>
  <c r="F97"/>
  <c r="F98"/>
  <c r="I98" s="1"/>
  <c r="F99"/>
  <c r="I99" s="1"/>
  <c r="F100"/>
  <c r="F101"/>
  <c r="F102"/>
  <c r="I102" s="1"/>
  <c r="F103"/>
  <c r="I103" s="1"/>
  <c r="F104"/>
  <c r="F105"/>
  <c r="F106"/>
  <c r="I106" s="1"/>
  <c r="F107"/>
  <c r="I107" s="1"/>
  <c r="F108"/>
  <c r="F109"/>
  <c r="I78"/>
  <c r="H78"/>
  <c r="F78"/>
  <c r="H51"/>
  <c r="H52"/>
  <c r="H53"/>
  <c r="H54"/>
  <c r="H55"/>
  <c r="H56"/>
  <c r="H57"/>
  <c r="H58"/>
  <c r="H59"/>
  <c r="H60"/>
  <c r="I60" s="1"/>
  <c r="H61"/>
  <c r="H62"/>
  <c r="H63"/>
  <c r="H64"/>
  <c r="H65"/>
  <c r="H66"/>
  <c r="H67"/>
  <c r="H68"/>
  <c r="I68" s="1"/>
  <c r="H69"/>
  <c r="H70"/>
  <c r="H71"/>
  <c r="H72"/>
  <c r="H73"/>
  <c r="H74"/>
  <c r="H75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H50"/>
  <c r="F50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6"/>
  <c r="H7"/>
  <c r="H8"/>
  <c r="H9"/>
  <c r="H10"/>
  <c r="H11"/>
  <c r="H12"/>
  <c r="H13"/>
  <c r="H14"/>
  <c r="H15"/>
  <c r="H16"/>
  <c r="H17"/>
  <c r="H18"/>
  <c r="H5"/>
  <c r="F6"/>
  <c r="F7"/>
  <c r="F8"/>
  <c r="F9"/>
  <c r="F10"/>
  <c r="F11"/>
  <c r="F12"/>
  <c r="F13"/>
  <c r="F14"/>
  <c r="F15"/>
  <c r="F16"/>
  <c r="F17"/>
  <c r="F18"/>
  <c r="F5"/>
  <c r="I131" l="1"/>
  <c r="I132"/>
  <c r="I96"/>
  <c r="I80"/>
  <c r="I126"/>
  <c r="I122"/>
  <c r="I114"/>
  <c r="I130"/>
  <c r="I118"/>
  <c r="I108"/>
  <c r="I104"/>
  <c r="I100"/>
  <c r="I92"/>
  <c r="I88"/>
  <c r="I84"/>
  <c r="I124"/>
  <c r="I116"/>
  <c r="I128"/>
  <c r="I120"/>
  <c r="I59"/>
  <c r="I55"/>
  <c r="I51"/>
  <c r="I109"/>
  <c r="I105"/>
  <c r="I97"/>
  <c r="I93"/>
  <c r="I89"/>
  <c r="I85"/>
  <c r="I81"/>
  <c r="I74"/>
  <c r="I63"/>
  <c r="I101"/>
  <c r="I50"/>
  <c r="I73"/>
  <c r="I69"/>
  <c r="I65"/>
  <c r="I61"/>
  <c r="I57"/>
  <c r="I53"/>
  <c r="I75"/>
  <c r="I71"/>
  <c r="I67"/>
  <c r="I58"/>
  <c r="I66"/>
  <c r="I52"/>
  <c r="I72"/>
  <c r="I64"/>
  <c r="I56"/>
  <c r="I70"/>
  <c r="I62"/>
  <c r="I54"/>
  <c r="I17"/>
  <c r="I13"/>
  <c r="I9"/>
  <c r="I5"/>
  <c r="I15"/>
  <c r="I11"/>
  <c r="I7"/>
  <c r="I16"/>
  <c r="I12"/>
  <c r="I8"/>
  <c r="I18"/>
  <c r="I14"/>
  <c r="I10"/>
  <c r="I6"/>
</calcChain>
</file>

<file path=xl/sharedStrings.xml><?xml version="1.0" encoding="utf-8"?>
<sst xmlns="http://schemas.openxmlformats.org/spreadsheetml/2006/main" count="537" uniqueCount="143">
  <si>
    <t>KARAMANOĞLU MEHMETBEY ÜNİVERSİTESİ</t>
  </si>
  <si>
    <t>Sıra No</t>
  </si>
  <si>
    <t>Ana Bilim Dalı</t>
  </si>
  <si>
    <t>Program</t>
  </si>
  <si>
    <t>Ales</t>
  </si>
  <si>
    <t>Lisans</t>
  </si>
  <si>
    <t>Toplam</t>
  </si>
  <si>
    <t>Sonuç</t>
  </si>
  <si>
    <t>Ales(%60)</t>
  </si>
  <si>
    <t>Lisans(%40)</t>
  </si>
  <si>
    <t>SOSYAL BİLİMLER ENSTİTÜSÜ</t>
  </si>
  <si>
    <t>Ad-Soyad</t>
  </si>
  <si>
    <t>2020-2021 GÜZ YARIYILI BAŞVURU SONUÇLARI</t>
  </si>
  <si>
    <t>YEDEK</t>
  </si>
  <si>
    <t>MUHAMMED ZAHİD ÖZDEMİR</t>
  </si>
  <si>
    <t>CAN AHMED KOYUNCUOĞLU</t>
  </si>
  <si>
    <t>BÜLENT KARA</t>
  </si>
  <si>
    <t>İSMAİL HAKKI ÖZDEMİR</t>
  </si>
  <si>
    <t>SÜLEYMAN DEMİR</t>
  </si>
  <si>
    <t>MEHMET SÜHEYL OĞUZGÖKSU</t>
  </si>
  <si>
    <t>ÜMMÜHAN YAMAN</t>
  </si>
  <si>
    <t>BAŞARISIZ</t>
  </si>
  <si>
    <t>ZEHRA KAÇMAZ</t>
  </si>
  <si>
    <t>EMİNE MÜSLÜMOĞLU</t>
  </si>
  <si>
    <t>EMİNE SARI CÜCE</t>
  </si>
  <si>
    <t>ESRA SOYARI</t>
  </si>
  <si>
    <t>ŞEYMA EKİZER</t>
  </si>
  <si>
    <t>MUSTAFA ŞEKER</t>
  </si>
  <si>
    <t>SEDAT METİN</t>
  </si>
  <si>
    <t>SALİH DURAK</t>
  </si>
  <si>
    <t>RUMEYSA AYTEKİN</t>
  </si>
  <si>
    <t>MUHAMMED ALİ GÜLTEKİN EROĞLU</t>
  </si>
  <si>
    <t>ZEYNEP AKMAN</t>
  </si>
  <si>
    <t>MEHMET ALİ YILMAZ</t>
  </si>
  <si>
    <t>FATMA NUR TEZGEL</t>
  </si>
  <si>
    <t>TUĞBA KAPLAN</t>
  </si>
  <si>
    <t>FETTAH ODABAŞI</t>
  </si>
  <si>
    <t>AHMET CİHAN</t>
  </si>
  <si>
    <t>ZEHRA KÜPELİ</t>
  </si>
  <si>
    <t>ADİLE BETÜL EMEK</t>
  </si>
  <si>
    <t>FURKAN YAĞCI</t>
  </si>
  <si>
    <t>KÜBRA ALTUNTAŞ</t>
  </si>
  <si>
    <t>FATMA NUR CAN</t>
  </si>
  <si>
    <t>RABİA DURMAZER</t>
  </si>
  <si>
    <t>SEYFİ CAN</t>
  </si>
  <si>
    <t>MEHMET ALİ ŞENKAL</t>
  </si>
  <si>
    <t>TUĞBA NAZLITEPE</t>
  </si>
  <si>
    <t>MUHAMMET ENES ÇAĞLAYAN</t>
  </si>
  <si>
    <t>AHMET MUHTAR DAĞLIOĞLUGİL</t>
  </si>
  <si>
    <t>HASAN YANGIN</t>
  </si>
  <si>
    <t>FATMA NUR KEPİR</t>
  </si>
  <si>
    <t>EBUBEKİR ÇAKMAK</t>
  </si>
  <si>
    <t>İSMAİL KARAER</t>
  </si>
  <si>
    <t>HİLMİ YILMAZ</t>
  </si>
  <si>
    <t>EMİNE ŞAHAN</t>
  </si>
  <si>
    <t>HÜSEYİN ERÇİK</t>
  </si>
  <si>
    <t>BETÜL SARIOĞLAN</t>
  </si>
  <si>
    <t>AYŞE NARİNCA</t>
  </si>
  <si>
    <t>EKREM MÜCAHİT GÜNİNDİ</t>
  </si>
  <si>
    <t>MEHMET ARSLAN</t>
  </si>
  <si>
    <t>MERVE GÖKMEN</t>
  </si>
  <si>
    <t>SÜMEYRA KOÇER</t>
  </si>
  <si>
    <t>YASİN YEDEK</t>
  </si>
  <si>
    <t>EMRE DURA</t>
  </si>
  <si>
    <t>ESRA ARSLAN</t>
  </si>
  <si>
    <t>HATİCE YILMAZ</t>
  </si>
  <si>
    <t>İSMAİL BOZYİĞİT</t>
  </si>
  <si>
    <t>AHMET ÜNAL</t>
  </si>
  <si>
    <t>ENVER DEMİRCİ</t>
  </si>
  <si>
    <t>HATİCE EFE</t>
  </si>
  <si>
    <t>MEHMET ALİ DAĞLI</t>
  </si>
  <si>
    <t>MERVE KORKMAZ</t>
  </si>
  <si>
    <t>VİLDAN OKTA</t>
  </si>
  <si>
    <t>BETÜL HAFIZOĞLU</t>
  </si>
  <si>
    <t>MERVE NUR YİLMAZ</t>
  </si>
  <si>
    <t>MEHMET ALİ ERDOĞAN</t>
  </si>
  <si>
    <t>MUSTAFA BEYAZ</t>
  </si>
  <si>
    <t>GÜLAY YALCİN</t>
  </si>
  <si>
    <t>MEHMET AKİF NAVRUZ</t>
  </si>
  <si>
    <t>FATİH KIRAT</t>
  </si>
  <si>
    <t>HİDAYET ÇETİN</t>
  </si>
  <si>
    <t>YASİN BİLKİL</t>
  </si>
  <si>
    <t>RABİA KOCAKAYA</t>
  </si>
  <si>
    <t>MEHMET GÖKÇE</t>
  </si>
  <si>
    <t>ZEYNEP SÜMEYYE SOBAYOĞLU</t>
  </si>
  <si>
    <t>KEMAL TÜRKDOĞAN</t>
  </si>
  <si>
    <t>GÜLSÜM ACAR</t>
  </si>
  <si>
    <t>GÜNGÖR TOKGÖZ</t>
  </si>
  <si>
    <t>FUNDA ARSLAN</t>
  </si>
  <si>
    <t>RAMAZAN KARAKURT</t>
  </si>
  <si>
    <t>HALİL İBRAHİM ÖZEL</t>
  </si>
  <si>
    <t>MURAT FİDAN</t>
  </si>
  <si>
    <t>İBRAHİM KORU</t>
  </si>
  <si>
    <t>FAHRİ DİNÇ</t>
  </si>
  <si>
    <t>BİRHAN ÇEVİREN</t>
  </si>
  <si>
    <t>NESİBE SEYITOĞULLARI</t>
  </si>
  <si>
    <t>MUHAMMET İZZET KALAYCI</t>
  </si>
  <si>
    <t>SÜLEYMAN FATİH TURHAN</t>
  </si>
  <si>
    <t>BÜŞRA GIYNAŞ</t>
  </si>
  <si>
    <t>MUHAMMET YAŞAR</t>
  </si>
  <si>
    <t>RABİA ÖKSÜZ</t>
  </si>
  <si>
    <t>ÖZKAN GÜNGÖR</t>
  </si>
  <si>
    <t>AHMET ZİYA ŞAHİN</t>
  </si>
  <si>
    <t>ZEYNEP YAVUZARSLAN</t>
  </si>
  <si>
    <t>İBRAHİM HALİL DEMİR</t>
  </si>
  <si>
    <t>İBRAHİM HALİL AL</t>
  </si>
  <si>
    <t>EYÜP KILIÇ</t>
  </si>
  <si>
    <t>M. SALİH BOZKURT</t>
  </si>
  <si>
    <t>İLKNUR KUYUCUOĞLU</t>
  </si>
  <si>
    <t>FATMA BETÜL KARAMAN</t>
  </si>
  <si>
    <t>HÜSEYİN AYAS</t>
  </si>
  <si>
    <t>MAHSUM ERGİŞİ</t>
  </si>
  <si>
    <t>MEHMET FATİH AYAS</t>
  </si>
  <si>
    <t>EMRE ÖREN</t>
  </si>
  <si>
    <t>ÖMER BÜYÜKSOYLU</t>
  </si>
  <si>
    <t>YUSUF SALMAN</t>
  </si>
  <si>
    <t>AKİF MADEN</t>
  </si>
  <si>
    <t>EMİNE MUTLU</t>
  </si>
  <si>
    <t>AHMET KÜÇÜKSAKAR</t>
  </si>
  <si>
    <t>ZEYNEP KOZANOĞLU</t>
  </si>
  <si>
    <t>YASİN KAÇAR</t>
  </si>
  <si>
    <t>ÖMER KEMAL İBİŞ</t>
  </si>
  <si>
    <t>MUHAMMED SEHİD GÜNGÖR</t>
  </si>
  <si>
    <t>SALİHA ARDIÇ</t>
  </si>
  <si>
    <t>EMRE BEKTAŞ</t>
  </si>
  <si>
    <t>SABAH ALTUN</t>
  </si>
  <si>
    <t>REMZİ KARAMAN</t>
  </si>
  <si>
    <t>AHMET YAVUZ</t>
  </si>
  <si>
    <t>FERHAT BÖGE</t>
  </si>
  <si>
    <t>ADEM HARMANCI</t>
  </si>
  <si>
    <t>EMRE AHIRŞAN</t>
  </si>
  <si>
    <t>AHMET SAMİ ALTINIŞIK</t>
  </si>
  <si>
    <t>ÖZGÜR ÖZTÜRK</t>
  </si>
  <si>
    <t>RECEP TAŞKIRAN</t>
  </si>
  <si>
    <t>HASAN HÜSEYİN AKKOCA</t>
  </si>
  <si>
    <t>İSMAİL KARAYİĞİT</t>
  </si>
  <si>
    <t>Tezli Yüksek Lisans</t>
  </si>
  <si>
    <t>Temel İslam Bilimleri/Tefsir</t>
  </si>
  <si>
    <t>Temel İslam Bilimleri/Arap Dili ve Belağatı</t>
  </si>
  <si>
    <t>Temel İslam Bilimleri/Hadis</t>
  </si>
  <si>
    <t>Temel İslam Bilimleri/İslam Hukuku</t>
  </si>
  <si>
    <t>Temel İslam Bilimleri/Kuran'ı Kerim'i Okuma ve Kıraat İlmi</t>
  </si>
  <si>
    <t>ASIL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</si>
</sst>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3.5"/>
      <color theme="1"/>
      <name val="Calibri"/>
      <family val="2"/>
      <charset val="16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6" fillId="34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left" vertical="center" wrapText="1"/>
    </xf>
    <xf numFmtId="164" fontId="18" fillId="36" borderId="10" xfId="0" applyNumberFormat="1" applyFont="1" applyFill="1" applyBorder="1" applyAlignment="1">
      <alignment horizontal="center" vertical="center" wrapText="1"/>
    </xf>
    <xf numFmtId="164" fontId="0" fillId="36" borderId="10" xfId="0" applyNumberForma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64" fontId="16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35" borderId="0" xfId="0" applyFont="1" applyFill="1" applyAlignment="1">
      <alignment horizontal="center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view="pageBreakPreview" zoomScale="80" zoomScaleNormal="90" zoomScaleSheetLayoutView="80" workbookViewId="0">
      <selection activeCell="K117" sqref="K117"/>
    </sheetView>
  </sheetViews>
  <sheetFormatPr defaultRowHeight="30" customHeight="1"/>
  <cols>
    <col min="1" max="1" width="6.5703125" style="9" bestFit="1" customWidth="1"/>
    <col min="2" max="2" width="31.140625" style="12" bestFit="1" customWidth="1"/>
    <col min="3" max="3" width="31.42578125" style="9" bestFit="1" customWidth="1"/>
    <col min="4" max="4" width="32" style="9" bestFit="1" customWidth="1"/>
    <col min="5" max="5" width="9.42578125" style="11" bestFit="1" customWidth="1"/>
    <col min="6" max="6" width="9.85546875" style="11" bestFit="1" customWidth="1"/>
    <col min="7" max="7" width="9.42578125" style="11" bestFit="1" customWidth="1"/>
    <col min="8" max="8" width="11.140625" style="11" bestFit="1" customWidth="1"/>
    <col min="9" max="9" width="10.42578125" style="11" bestFit="1" customWidth="1"/>
    <col min="10" max="10" width="21.42578125" style="9" customWidth="1"/>
    <col min="11" max="16384" width="9.140625" style="9"/>
  </cols>
  <sheetData>
    <row r="1" spans="1:10" ht="30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0" customHeight="1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30" customHeight="1">
      <c r="A3" s="18" t="s">
        <v>12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s="10" customFormat="1" ht="30" customHeight="1">
      <c r="A4" s="6" t="s">
        <v>1</v>
      </c>
      <c r="B4" s="7" t="s">
        <v>11</v>
      </c>
      <c r="C4" s="6" t="s">
        <v>2</v>
      </c>
      <c r="D4" s="6" t="s">
        <v>3</v>
      </c>
      <c r="E4" s="8" t="s">
        <v>4</v>
      </c>
      <c r="F4" s="8" t="s">
        <v>8</v>
      </c>
      <c r="G4" s="8" t="s">
        <v>5</v>
      </c>
      <c r="H4" s="8" t="s">
        <v>9</v>
      </c>
      <c r="I4" s="8" t="s">
        <v>6</v>
      </c>
      <c r="J4" s="6" t="s">
        <v>7</v>
      </c>
    </row>
    <row r="5" spans="1:10" ht="30" customHeight="1">
      <c r="A5" s="2">
        <v>1</v>
      </c>
      <c r="B5" s="3" t="s">
        <v>14</v>
      </c>
      <c r="C5" s="2" t="s">
        <v>137</v>
      </c>
      <c r="D5" s="2" t="s">
        <v>136</v>
      </c>
      <c r="E5" s="4">
        <v>85.331999999999994</v>
      </c>
      <c r="F5" s="4">
        <f>E5*0.6</f>
        <v>51.199199999999998</v>
      </c>
      <c r="G5" s="4">
        <v>94.16</v>
      </c>
      <c r="H5" s="4">
        <f>G5*0.4</f>
        <v>37.664000000000001</v>
      </c>
      <c r="I5" s="5">
        <f>H5+F5</f>
        <v>88.863200000000006</v>
      </c>
      <c r="J5" s="1" t="s">
        <v>142</v>
      </c>
    </row>
    <row r="6" spans="1:10" ht="30" customHeight="1">
      <c r="A6" s="2">
        <v>2</v>
      </c>
      <c r="B6" s="3" t="s">
        <v>15</v>
      </c>
      <c r="C6" s="2" t="s">
        <v>137</v>
      </c>
      <c r="D6" s="2" t="s">
        <v>136</v>
      </c>
      <c r="E6" s="4">
        <v>81.784999999999997</v>
      </c>
      <c r="F6" s="4">
        <f t="shared" ref="F6:F18" si="0">E6*0.6</f>
        <v>49.070999999999998</v>
      </c>
      <c r="G6" s="4">
        <v>87.4</v>
      </c>
      <c r="H6" s="4">
        <f t="shared" ref="H6:H18" si="1">G6*0.4</f>
        <v>34.96</v>
      </c>
      <c r="I6" s="5">
        <f t="shared" ref="I6:I18" si="2">H6+F6</f>
        <v>84.031000000000006</v>
      </c>
      <c r="J6" s="1" t="s">
        <v>142</v>
      </c>
    </row>
    <row r="7" spans="1:10" ht="30" customHeight="1">
      <c r="A7" s="2">
        <v>3</v>
      </c>
      <c r="B7" s="3" t="s">
        <v>16</v>
      </c>
      <c r="C7" s="2" t="s">
        <v>137</v>
      </c>
      <c r="D7" s="2" t="s">
        <v>136</v>
      </c>
      <c r="E7" s="4">
        <v>74.909000000000006</v>
      </c>
      <c r="F7" s="4">
        <f t="shared" si="0"/>
        <v>44.945399999999999</v>
      </c>
      <c r="G7" s="4">
        <v>89.73</v>
      </c>
      <c r="H7" s="4">
        <f t="shared" si="1"/>
        <v>35.892000000000003</v>
      </c>
      <c r="I7" s="5">
        <f t="shared" si="2"/>
        <v>80.837400000000002</v>
      </c>
      <c r="J7" s="1" t="s">
        <v>142</v>
      </c>
    </row>
    <row r="8" spans="1:10" ht="30" customHeight="1">
      <c r="A8" s="2">
        <v>4</v>
      </c>
      <c r="B8" s="3" t="s">
        <v>17</v>
      </c>
      <c r="C8" s="2" t="s">
        <v>137</v>
      </c>
      <c r="D8" s="2" t="s">
        <v>136</v>
      </c>
      <c r="E8" s="4">
        <v>75.239999999999995</v>
      </c>
      <c r="F8" s="4">
        <f t="shared" si="0"/>
        <v>45.143999999999998</v>
      </c>
      <c r="G8" s="4">
        <v>88.33</v>
      </c>
      <c r="H8" s="4">
        <f t="shared" si="1"/>
        <v>35.332000000000001</v>
      </c>
      <c r="I8" s="5">
        <f t="shared" si="2"/>
        <v>80.475999999999999</v>
      </c>
      <c r="J8" s="1" t="s">
        <v>13</v>
      </c>
    </row>
    <row r="9" spans="1:10" ht="30" customHeight="1">
      <c r="A9" s="2">
        <v>5</v>
      </c>
      <c r="B9" s="3" t="s">
        <v>18</v>
      </c>
      <c r="C9" s="2" t="s">
        <v>137</v>
      </c>
      <c r="D9" s="2" t="s">
        <v>136</v>
      </c>
      <c r="E9" s="4">
        <v>70.022000000000006</v>
      </c>
      <c r="F9" s="4">
        <f t="shared" si="0"/>
        <v>42.013200000000005</v>
      </c>
      <c r="G9" s="4">
        <v>89.03</v>
      </c>
      <c r="H9" s="4">
        <f t="shared" si="1"/>
        <v>35.612000000000002</v>
      </c>
      <c r="I9" s="5">
        <f t="shared" si="2"/>
        <v>77.625200000000007</v>
      </c>
      <c r="J9" s="1" t="s">
        <v>13</v>
      </c>
    </row>
    <row r="10" spans="1:10" ht="30" customHeight="1">
      <c r="A10" s="2">
        <v>6</v>
      </c>
      <c r="B10" s="3" t="s">
        <v>19</v>
      </c>
      <c r="C10" s="2" t="s">
        <v>137</v>
      </c>
      <c r="D10" s="2" t="s">
        <v>136</v>
      </c>
      <c r="E10" s="4">
        <v>79.683000000000007</v>
      </c>
      <c r="F10" s="4">
        <f t="shared" si="0"/>
        <v>47.809800000000003</v>
      </c>
      <c r="G10" s="4">
        <v>70.83</v>
      </c>
      <c r="H10" s="4">
        <f t="shared" si="1"/>
        <v>28.332000000000001</v>
      </c>
      <c r="I10" s="5">
        <f t="shared" si="2"/>
        <v>76.141800000000003</v>
      </c>
      <c r="J10" s="1" t="s">
        <v>13</v>
      </c>
    </row>
    <row r="11" spans="1:10" ht="30" customHeight="1">
      <c r="A11" s="2">
        <v>7</v>
      </c>
      <c r="B11" s="3" t="s">
        <v>20</v>
      </c>
      <c r="C11" s="2" t="s">
        <v>137</v>
      </c>
      <c r="D11" s="2" t="s">
        <v>136</v>
      </c>
      <c r="E11" s="4">
        <v>71.885999999999996</v>
      </c>
      <c r="F11" s="4">
        <f t="shared" si="0"/>
        <v>43.131599999999999</v>
      </c>
      <c r="G11" s="4">
        <v>82.03</v>
      </c>
      <c r="H11" s="4">
        <f t="shared" si="1"/>
        <v>32.812000000000005</v>
      </c>
      <c r="I11" s="5">
        <f t="shared" si="2"/>
        <v>75.943600000000004</v>
      </c>
      <c r="J11" s="1" t="s">
        <v>21</v>
      </c>
    </row>
    <row r="12" spans="1:10" ht="30" customHeight="1">
      <c r="A12" s="2">
        <v>8</v>
      </c>
      <c r="B12" s="3" t="s">
        <v>22</v>
      </c>
      <c r="C12" s="2" t="s">
        <v>137</v>
      </c>
      <c r="D12" s="2" t="s">
        <v>136</v>
      </c>
      <c r="E12" s="4">
        <v>75.864999999999995</v>
      </c>
      <c r="F12" s="4">
        <f t="shared" si="0"/>
        <v>45.518999999999998</v>
      </c>
      <c r="G12" s="4">
        <v>74.05</v>
      </c>
      <c r="H12" s="4">
        <f t="shared" si="1"/>
        <v>29.62</v>
      </c>
      <c r="I12" s="5">
        <f t="shared" si="2"/>
        <v>75.138999999999996</v>
      </c>
      <c r="J12" s="1" t="s">
        <v>21</v>
      </c>
    </row>
    <row r="13" spans="1:10" ht="30" customHeight="1">
      <c r="A13" s="2">
        <v>9</v>
      </c>
      <c r="B13" s="3" t="s">
        <v>23</v>
      </c>
      <c r="C13" s="2" t="s">
        <v>137</v>
      </c>
      <c r="D13" s="2" t="s">
        <v>136</v>
      </c>
      <c r="E13" s="4">
        <v>69.498000000000005</v>
      </c>
      <c r="F13" s="4">
        <f t="shared" si="0"/>
        <v>41.698799999999999</v>
      </c>
      <c r="G13" s="4">
        <v>82.73</v>
      </c>
      <c r="H13" s="4">
        <f t="shared" si="1"/>
        <v>33.092000000000006</v>
      </c>
      <c r="I13" s="5">
        <f t="shared" si="2"/>
        <v>74.790800000000004</v>
      </c>
      <c r="J13" s="1" t="s">
        <v>21</v>
      </c>
    </row>
    <row r="14" spans="1:10" ht="30" customHeight="1">
      <c r="A14" s="2">
        <v>10</v>
      </c>
      <c r="B14" s="3" t="s">
        <v>24</v>
      </c>
      <c r="C14" s="2" t="s">
        <v>137</v>
      </c>
      <c r="D14" s="2" t="s">
        <v>136</v>
      </c>
      <c r="E14" s="4">
        <v>74.122</v>
      </c>
      <c r="F14" s="4">
        <f t="shared" si="0"/>
        <v>44.473199999999999</v>
      </c>
      <c r="G14" s="4">
        <v>70.83</v>
      </c>
      <c r="H14" s="4">
        <f t="shared" si="1"/>
        <v>28.332000000000001</v>
      </c>
      <c r="I14" s="5">
        <f t="shared" si="2"/>
        <v>72.805199999999999</v>
      </c>
      <c r="J14" s="1" t="s">
        <v>21</v>
      </c>
    </row>
    <row r="15" spans="1:10" ht="30" customHeight="1">
      <c r="A15" s="2">
        <v>11</v>
      </c>
      <c r="B15" s="3" t="s">
        <v>25</v>
      </c>
      <c r="C15" s="2" t="s">
        <v>137</v>
      </c>
      <c r="D15" s="2" t="s">
        <v>136</v>
      </c>
      <c r="E15" s="4">
        <v>77.113</v>
      </c>
      <c r="F15" s="4">
        <f t="shared" si="0"/>
        <v>46.267800000000001</v>
      </c>
      <c r="G15" s="4">
        <v>57.53</v>
      </c>
      <c r="H15" s="4">
        <f t="shared" si="1"/>
        <v>23.012</v>
      </c>
      <c r="I15" s="5">
        <f t="shared" si="2"/>
        <v>69.279799999999994</v>
      </c>
      <c r="J15" s="1" t="s">
        <v>21</v>
      </c>
    </row>
    <row r="16" spans="1:10" ht="30" customHeight="1">
      <c r="A16" s="2">
        <v>12</v>
      </c>
      <c r="B16" s="3" t="s">
        <v>26</v>
      </c>
      <c r="C16" s="2" t="s">
        <v>137</v>
      </c>
      <c r="D16" s="2" t="s">
        <v>136</v>
      </c>
      <c r="E16" s="4">
        <v>70.039000000000001</v>
      </c>
      <c r="F16" s="4">
        <f t="shared" si="0"/>
        <v>42.023400000000002</v>
      </c>
      <c r="G16" s="4">
        <v>67.8</v>
      </c>
      <c r="H16" s="4">
        <f t="shared" si="1"/>
        <v>27.12</v>
      </c>
      <c r="I16" s="5">
        <f t="shared" si="2"/>
        <v>69.1434</v>
      </c>
      <c r="J16" s="1" t="s">
        <v>21</v>
      </c>
    </row>
    <row r="17" spans="1:10" ht="30" customHeight="1">
      <c r="A17" s="2">
        <v>13</v>
      </c>
      <c r="B17" s="3" t="s">
        <v>27</v>
      </c>
      <c r="C17" s="2" t="s">
        <v>137</v>
      </c>
      <c r="D17" s="2" t="s">
        <v>136</v>
      </c>
      <c r="E17" s="4">
        <v>67.106999999999999</v>
      </c>
      <c r="F17" s="4">
        <f t="shared" si="0"/>
        <v>40.264199999999995</v>
      </c>
      <c r="G17" s="4">
        <v>71.760000000000005</v>
      </c>
      <c r="H17" s="4">
        <f t="shared" si="1"/>
        <v>28.704000000000004</v>
      </c>
      <c r="I17" s="5">
        <f t="shared" si="2"/>
        <v>68.968199999999996</v>
      </c>
      <c r="J17" s="1" t="s">
        <v>21</v>
      </c>
    </row>
    <row r="18" spans="1:10" ht="30" customHeight="1">
      <c r="A18" s="2">
        <v>14</v>
      </c>
      <c r="B18" s="3" t="s">
        <v>28</v>
      </c>
      <c r="C18" s="2" t="s">
        <v>137</v>
      </c>
      <c r="D18" s="2" t="s">
        <v>136</v>
      </c>
      <c r="E18" s="4">
        <v>68</v>
      </c>
      <c r="F18" s="4">
        <f t="shared" si="0"/>
        <v>40.799999999999997</v>
      </c>
      <c r="G18" s="4">
        <v>68.260000000000005</v>
      </c>
      <c r="H18" s="4">
        <f t="shared" si="1"/>
        <v>27.304000000000002</v>
      </c>
      <c r="I18" s="5">
        <f t="shared" si="2"/>
        <v>68.103999999999999</v>
      </c>
      <c r="J18" s="1" t="s">
        <v>21</v>
      </c>
    </row>
    <row r="19" spans="1:10" ht="30" customHeight="1">
      <c r="A19" s="13"/>
      <c r="B19" s="14"/>
      <c r="C19" s="13"/>
      <c r="D19" s="13"/>
      <c r="E19" s="15"/>
      <c r="F19" s="15"/>
      <c r="G19" s="15"/>
      <c r="H19" s="15"/>
      <c r="I19" s="16"/>
      <c r="J19" s="17"/>
    </row>
    <row r="20" spans="1:10" s="10" customFormat="1" ht="30" customHeight="1">
      <c r="A20" s="6" t="s">
        <v>1</v>
      </c>
      <c r="B20" s="7" t="s">
        <v>11</v>
      </c>
      <c r="C20" s="6" t="s">
        <v>2</v>
      </c>
      <c r="D20" s="6" t="s">
        <v>3</v>
      </c>
      <c r="E20" s="8" t="s">
        <v>4</v>
      </c>
      <c r="F20" s="8" t="s">
        <v>8</v>
      </c>
      <c r="G20" s="8" t="s">
        <v>5</v>
      </c>
      <c r="H20" s="8" t="s">
        <v>9</v>
      </c>
      <c r="I20" s="8" t="s">
        <v>6</v>
      </c>
      <c r="J20" s="6" t="s">
        <v>7</v>
      </c>
    </row>
    <row r="21" spans="1:10" ht="31.5" customHeight="1">
      <c r="A21" s="2">
        <v>1</v>
      </c>
      <c r="B21" s="3" t="s">
        <v>29</v>
      </c>
      <c r="C21" s="2" t="s">
        <v>138</v>
      </c>
      <c r="D21" s="2" t="s">
        <v>136</v>
      </c>
      <c r="E21" s="4">
        <v>78.308999999999997</v>
      </c>
      <c r="F21" s="4">
        <v>46.984999999999999</v>
      </c>
      <c r="G21" s="4">
        <v>91.13</v>
      </c>
      <c r="H21" s="4">
        <f>G21*0.4</f>
        <v>36.451999999999998</v>
      </c>
      <c r="I21" s="5">
        <f>H21+F21</f>
        <v>83.436999999999998</v>
      </c>
      <c r="J21" s="1" t="s">
        <v>142</v>
      </c>
    </row>
    <row r="22" spans="1:10" ht="30" customHeight="1">
      <c r="A22" s="2">
        <v>2</v>
      </c>
      <c r="B22" s="3" t="s">
        <v>30</v>
      </c>
      <c r="C22" s="2" t="s">
        <v>138</v>
      </c>
      <c r="D22" s="2" t="s">
        <v>136</v>
      </c>
      <c r="E22" s="4">
        <v>75.933999999999997</v>
      </c>
      <c r="F22" s="4">
        <v>45.56</v>
      </c>
      <c r="G22" s="4">
        <v>87.86</v>
      </c>
      <c r="H22" s="4">
        <f t="shared" ref="H22:H47" si="3">G22*0.4</f>
        <v>35.143999999999998</v>
      </c>
      <c r="I22" s="5">
        <f t="shared" ref="I22:I47" si="4">H22+F22</f>
        <v>80.704000000000008</v>
      </c>
      <c r="J22" s="1" t="s">
        <v>142</v>
      </c>
    </row>
    <row r="23" spans="1:10" ht="30" customHeight="1">
      <c r="A23" s="2">
        <v>3</v>
      </c>
      <c r="B23" s="3" t="s">
        <v>31</v>
      </c>
      <c r="C23" s="2" t="s">
        <v>138</v>
      </c>
      <c r="D23" s="2" t="s">
        <v>136</v>
      </c>
      <c r="E23" s="4">
        <v>81.382999999999996</v>
      </c>
      <c r="F23" s="4">
        <v>48.829000000000001</v>
      </c>
      <c r="G23" s="4">
        <v>79</v>
      </c>
      <c r="H23" s="4">
        <f t="shared" si="3"/>
        <v>31.6</v>
      </c>
      <c r="I23" s="5">
        <f t="shared" si="4"/>
        <v>80.429000000000002</v>
      </c>
      <c r="J23" s="1" t="s">
        <v>142</v>
      </c>
    </row>
    <row r="24" spans="1:10" ht="30" customHeight="1">
      <c r="A24" s="2">
        <v>4</v>
      </c>
      <c r="B24" s="3" t="s">
        <v>32</v>
      </c>
      <c r="C24" s="2" t="s">
        <v>138</v>
      </c>
      <c r="D24" s="2" t="s">
        <v>136</v>
      </c>
      <c r="E24" s="4">
        <v>75.8</v>
      </c>
      <c r="F24" s="4">
        <v>45.48</v>
      </c>
      <c r="G24" s="4">
        <v>85.28</v>
      </c>
      <c r="H24" s="4">
        <f t="shared" si="3"/>
        <v>34.112000000000002</v>
      </c>
      <c r="I24" s="5">
        <f t="shared" si="4"/>
        <v>79.591999999999999</v>
      </c>
      <c r="J24" s="1" t="s">
        <v>142</v>
      </c>
    </row>
    <row r="25" spans="1:10" ht="30" customHeight="1">
      <c r="A25" s="2">
        <v>5</v>
      </c>
      <c r="B25" s="3" t="s">
        <v>33</v>
      </c>
      <c r="C25" s="2" t="s">
        <v>138</v>
      </c>
      <c r="D25" s="2" t="s">
        <v>136</v>
      </c>
      <c r="E25" s="4">
        <v>68.733999999999995</v>
      </c>
      <c r="F25" s="4">
        <v>41.24</v>
      </c>
      <c r="G25" s="4">
        <v>95.8</v>
      </c>
      <c r="H25" s="4">
        <f t="shared" si="3"/>
        <v>38.32</v>
      </c>
      <c r="I25" s="5">
        <f t="shared" si="4"/>
        <v>79.56</v>
      </c>
      <c r="J25" s="1" t="s">
        <v>142</v>
      </c>
    </row>
    <row r="26" spans="1:10" ht="30" customHeight="1">
      <c r="A26" s="2">
        <v>6</v>
      </c>
      <c r="B26" s="3" t="s">
        <v>34</v>
      </c>
      <c r="C26" s="2" t="s">
        <v>138</v>
      </c>
      <c r="D26" s="2" t="s">
        <v>136</v>
      </c>
      <c r="E26" s="4">
        <v>71.453999999999994</v>
      </c>
      <c r="F26" s="4">
        <v>42.872</v>
      </c>
      <c r="G26" s="4">
        <v>89.5</v>
      </c>
      <c r="H26" s="4">
        <f t="shared" si="3"/>
        <v>35.800000000000004</v>
      </c>
      <c r="I26" s="5">
        <f t="shared" si="4"/>
        <v>78.671999999999997</v>
      </c>
      <c r="J26" s="1" t="s">
        <v>142</v>
      </c>
    </row>
    <row r="27" spans="1:10" ht="30" customHeight="1">
      <c r="A27" s="2">
        <v>7</v>
      </c>
      <c r="B27" s="3" t="s">
        <v>35</v>
      </c>
      <c r="C27" s="2" t="s">
        <v>138</v>
      </c>
      <c r="D27" s="2" t="s">
        <v>136</v>
      </c>
      <c r="E27" s="4">
        <v>69.483999999999995</v>
      </c>
      <c r="F27" s="4">
        <v>41.69</v>
      </c>
      <c r="G27" s="4">
        <v>92.3</v>
      </c>
      <c r="H27" s="4">
        <f t="shared" si="3"/>
        <v>36.92</v>
      </c>
      <c r="I27" s="5">
        <f t="shared" si="4"/>
        <v>78.61</v>
      </c>
      <c r="J27" s="1" t="s">
        <v>13</v>
      </c>
    </row>
    <row r="28" spans="1:10" ht="30" customHeight="1">
      <c r="A28" s="2">
        <v>8</v>
      </c>
      <c r="B28" s="3" t="s">
        <v>36</v>
      </c>
      <c r="C28" s="2" t="s">
        <v>138</v>
      </c>
      <c r="D28" s="2" t="s">
        <v>136</v>
      </c>
      <c r="E28" s="4">
        <v>79.489999999999995</v>
      </c>
      <c r="F28" s="4">
        <v>47.694000000000003</v>
      </c>
      <c r="G28" s="4">
        <v>75.5</v>
      </c>
      <c r="H28" s="4">
        <f t="shared" si="3"/>
        <v>30.200000000000003</v>
      </c>
      <c r="I28" s="5">
        <f t="shared" si="4"/>
        <v>77.894000000000005</v>
      </c>
      <c r="J28" s="1" t="s">
        <v>13</v>
      </c>
    </row>
    <row r="29" spans="1:10" ht="30" customHeight="1">
      <c r="A29" s="2">
        <v>9</v>
      </c>
      <c r="B29" s="3" t="s">
        <v>37</v>
      </c>
      <c r="C29" s="2" t="s">
        <v>138</v>
      </c>
      <c r="D29" s="2" t="s">
        <v>136</v>
      </c>
      <c r="E29" s="4">
        <v>73.792000000000002</v>
      </c>
      <c r="F29" s="4">
        <v>44.274999999999999</v>
      </c>
      <c r="G29" s="4">
        <v>82.96</v>
      </c>
      <c r="H29" s="4">
        <f t="shared" si="3"/>
        <v>33.183999999999997</v>
      </c>
      <c r="I29" s="5">
        <f t="shared" si="4"/>
        <v>77.459000000000003</v>
      </c>
      <c r="J29" s="1" t="s">
        <v>13</v>
      </c>
    </row>
    <row r="30" spans="1:10" ht="30" customHeight="1">
      <c r="A30" s="2">
        <v>10</v>
      </c>
      <c r="B30" s="3" t="s">
        <v>38</v>
      </c>
      <c r="C30" s="2" t="s">
        <v>138</v>
      </c>
      <c r="D30" s="2" t="s">
        <v>136</v>
      </c>
      <c r="E30" s="4">
        <v>74.974000000000004</v>
      </c>
      <c r="F30" s="4">
        <v>44.984000000000002</v>
      </c>
      <c r="G30" s="4">
        <v>75.959999999999994</v>
      </c>
      <c r="H30" s="4">
        <f t="shared" si="3"/>
        <v>30.384</v>
      </c>
      <c r="I30" s="5">
        <f t="shared" si="4"/>
        <v>75.367999999999995</v>
      </c>
      <c r="J30" s="1" t="s">
        <v>13</v>
      </c>
    </row>
    <row r="31" spans="1:10" ht="30" customHeight="1">
      <c r="A31" s="2">
        <v>11</v>
      </c>
      <c r="B31" s="3" t="s">
        <v>39</v>
      </c>
      <c r="C31" s="2" t="s">
        <v>138</v>
      </c>
      <c r="D31" s="2" t="s">
        <v>136</v>
      </c>
      <c r="E31" s="4">
        <v>76.605999999999995</v>
      </c>
      <c r="F31" s="4">
        <v>45.963000000000001</v>
      </c>
      <c r="G31" s="4">
        <v>73.16</v>
      </c>
      <c r="H31" s="4">
        <f t="shared" si="3"/>
        <v>29.263999999999999</v>
      </c>
      <c r="I31" s="5">
        <f t="shared" si="4"/>
        <v>75.227000000000004</v>
      </c>
      <c r="J31" s="1" t="s">
        <v>13</v>
      </c>
    </row>
    <row r="32" spans="1:10" ht="30" customHeight="1">
      <c r="A32" s="2">
        <v>12</v>
      </c>
      <c r="B32" s="3" t="s">
        <v>40</v>
      </c>
      <c r="C32" s="2" t="s">
        <v>138</v>
      </c>
      <c r="D32" s="2" t="s">
        <v>136</v>
      </c>
      <c r="E32" s="4">
        <v>72.013999999999996</v>
      </c>
      <c r="F32" s="4">
        <v>43.207999999999998</v>
      </c>
      <c r="G32" s="4">
        <v>79</v>
      </c>
      <c r="H32" s="4">
        <f t="shared" si="3"/>
        <v>31.6</v>
      </c>
      <c r="I32" s="5">
        <f t="shared" si="4"/>
        <v>74.807999999999993</v>
      </c>
      <c r="J32" s="1" t="s">
        <v>13</v>
      </c>
    </row>
    <row r="33" spans="1:10" ht="30" customHeight="1">
      <c r="A33" s="2">
        <v>13</v>
      </c>
      <c r="B33" s="3" t="s">
        <v>41</v>
      </c>
      <c r="C33" s="2" t="s">
        <v>138</v>
      </c>
      <c r="D33" s="2" t="s">
        <v>136</v>
      </c>
      <c r="E33" s="4">
        <v>67.078999999999994</v>
      </c>
      <c r="F33" s="4">
        <v>40.247</v>
      </c>
      <c r="G33" s="4">
        <v>86.27</v>
      </c>
      <c r="H33" s="4">
        <f t="shared" si="3"/>
        <v>34.508000000000003</v>
      </c>
      <c r="I33" s="5">
        <f t="shared" si="4"/>
        <v>74.754999999999995</v>
      </c>
      <c r="J33" s="1" t="s">
        <v>21</v>
      </c>
    </row>
    <row r="34" spans="1:10" ht="30" customHeight="1">
      <c r="A34" s="2">
        <v>14</v>
      </c>
      <c r="B34" s="3" t="s">
        <v>42</v>
      </c>
      <c r="C34" s="2" t="s">
        <v>138</v>
      </c>
      <c r="D34" s="2" t="s">
        <v>136</v>
      </c>
      <c r="E34" s="4">
        <v>69.320999999999998</v>
      </c>
      <c r="F34" s="4">
        <v>41.591999999999999</v>
      </c>
      <c r="G34" s="4">
        <v>81.8</v>
      </c>
      <c r="H34" s="4">
        <f t="shared" si="3"/>
        <v>32.72</v>
      </c>
      <c r="I34" s="5">
        <f t="shared" si="4"/>
        <v>74.311999999999998</v>
      </c>
      <c r="J34" s="1" t="s">
        <v>21</v>
      </c>
    </row>
    <row r="35" spans="1:10" ht="30" customHeight="1">
      <c r="A35" s="2">
        <v>15</v>
      </c>
      <c r="B35" s="3" t="s">
        <v>43</v>
      </c>
      <c r="C35" s="2" t="s">
        <v>138</v>
      </c>
      <c r="D35" s="2" t="s">
        <v>136</v>
      </c>
      <c r="E35" s="4">
        <v>70.94</v>
      </c>
      <c r="F35" s="4">
        <v>42.564</v>
      </c>
      <c r="G35" s="4">
        <v>78.760000000000005</v>
      </c>
      <c r="H35" s="4">
        <f t="shared" si="3"/>
        <v>31.504000000000005</v>
      </c>
      <c r="I35" s="5">
        <f t="shared" si="4"/>
        <v>74.068000000000012</v>
      </c>
      <c r="J35" s="1" t="s">
        <v>21</v>
      </c>
    </row>
    <row r="36" spans="1:10" ht="30" customHeight="1">
      <c r="A36" s="2">
        <v>16</v>
      </c>
      <c r="B36" s="3" t="s">
        <v>44</v>
      </c>
      <c r="C36" s="2" t="s">
        <v>138</v>
      </c>
      <c r="D36" s="2" t="s">
        <v>136</v>
      </c>
      <c r="E36" s="4">
        <v>78.144999999999996</v>
      </c>
      <c r="F36" s="4">
        <v>46.887</v>
      </c>
      <c r="G36" s="4">
        <v>66.63</v>
      </c>
      <c r="H36" s="4">
        <f t="shared" si="3"/>
        <v>26.652000000000001</v>
      </c>
      <c r="I36" s="5">
        <f t="shared" si="4"/>
        <v>73.539000000000001</v>
      </c>
      <c r="J36" s="1" t="s">
        <v>21</v>
      </c>
    </row>
    <row r="37" spans="1:10" ht="30" customHeight="1">
      <c r="A37" s="2">
        <v>17</v>
      </c>
      <c r="B37" s="3" t="s">
        <v>45</v>
      </c>
      <c r="C37" s="2" t="s">
        <v>138</v>
      </c>
      <c r="D37" s="2" t="s">
        <v>136</v>
      </c>
      <c r="E37" s="4">
        <v>64.233000000000004</v>
      </c>
      <c r="F37" s="4">
        <v>38.539000000000001</v>
      </c>
      <c r="G37" s="4">
        <v>83.66</v>
      </c>
      <c r="H37" s="4">
        <f t="shared" si="3"/>
        <v>33.463999999999999</v>
      </c>
      <c r="I37" s="5">
        <f t="shared" si="4"/>
        <v>72.003</v>
      </c>
      <c r="J37" s="1" t="s">
        <v>21</v>
      </c>
    </row>
    <row r="38" spans="1:10" ht="30" customHeight="1">
      <c r="A38" s="2">
        <v>18</v>
      </c>
      <c r="B38" s="3" t="s">
        <v>46</v>
      </c>
      <c r="C38" s="2" t="s">
        <v>138</v>
      </c>
      <c r="D38" s="2" t="s">
        <v>136</v>
      </c>
      <c r="E38" s="4">
        <v>62.216999999999999</v>
      </c>
      <c r="F38" s="4">
        <v>37.33</v>
      </c>
      <c r="G38" s="4">
        <v>83.9</v>
      </c>
      <c r="H38" s="4">
        <f t="shared" si="3"/>
        <v>33.56</v>
      </c>
      <c r="I38" s="5">
        <f t="shared" si="4"/>
        <v>70.89</v>
      </c>
      <c r="J38" s="1" t="s">
        <v>21</v>
      </c>
    </row>
    <row r="39" spans="1:10" ht="30" customHeight="1">
      <c r="A39" s="2">
        <v>19</v>
      </c>
      <c r="B39" s="3" t="s">
        <v>47</v>
      </c>
      <c r="C39" s="2" t="s">
        <v>138</v>
      </c>
      <c r="D39" s="2" t="s">
        <v>136</v>
      </c>
      <c r="E39" s="4">
        <v>75.528999999999996</v>
      </c>
      <c r="F39" s="4">
        <v>45.317</v>
      </c>
      <c r="G39" s="4">
        <v>61.96</v>
      </c>
      <c r="H39" s="4">
        <f t="shared" si="3"/>
        <v>24.784000000000002</v>
      </c>
      <c r="I39" s="5">
        <f t="shared" si="4"/>
        <v>70.100999999999999</v>
      </c>
      <c r="J39" s="1" t="s">
        <v>21</v>
      </c>
    </row>
    <row r="40" spans="1:10" ht="30" customHeight="1">
      <c r="A40" s="2">
        <v>20</v>
      </c>
      <c r="B40" s="3" t="s">
        <v>48</v>
      </c>
      <c r="C40" s="2" t="s">
        <v>138</v>
      </c>
      <c r="D40" s="2" t="s">
        <v>136</v>
      </c>
      <c r="E40" s="4">
        <v>61.009</v>
      </c>
      <c r="F40" s="4">
        <v>36.604999999999997</v>
      </c>
      <c r="G40" s="4">
        <v>83.43</v>
      </c>
      <c r="H40" s="4">
        <f t="shared" si="3"/>
        <v>33.372000000000007</v>
      </c>
      <c r="I40" s="5">
        <f t="shared" si="4"/>
        <v>69.977000000000004</v>
      </c>
      <c r="J40" s="1" t="s">
        <v>21</v>
      </c>
    </row>
    <row r="41" spans="1:10" ht="30" customHeight="1">
      <c r="A41" s="2">
        <v>21</v>
      </c>
      <c r="B41" s="3" t="s">
        <v>49</v>
      </c>
      <c r="C41" s="2" t="s">
        <v>138</v>
      </c>
      <c r="D41" s="2" t="s">
        <v>136</v>
      </c>
      <c r="E41" s="4">
        <v>65.405000000000001</v>
      </c>
      <c r="F41" s="4">
        <v>39.243000000000002</v>
      </c>
      <c r="G41" s="4">
        <v>75.260000000000005</v>
      </c>
      <c r="H41" s="4">
        <f t="shared" si="3"/>
        <v>30.104000000000003</v>
      </c>
      <c r="I41" s="5">
        <f t="shared" si="4"/>
        <v>69.347000000000008</v>
      </c>
      <c r="J41" s="1" t="s">
        <v>21</v>
      </c>
    </row>
    <row r="42" spans="1:10" ht="30" customHeight="1">
      <c r="A42" s="2">
        <v>22</v>
      </c>
      <c r="B42" s="3" t="s">
        <v>50</v>
      </c>
      <c r="C42" s="2" t="s">
        <v>138</v>
      </c>
      <c r="D42" s="2" t="s">
        <v>136</v>
      </c>
      <c r="E42" s="4">
        <v>66.694000000000003</v>
      </c>
      <c r="F42" s="4">
        <v>40.015999999999998</v>
      </c>
      <c r="G42" s="4">
        <v>72</v>
      </c>
      <c r="H42" s="4">
        <f t="shared" si="3"/>
        <v>28.8</v>
      </c>
      <c r="I42" s="5">
        <f t="shared" si="4"/>
        <v>68.816000000000003</v>
      </c>
      <c r="J42" s="1" t="s">
        <v>21</v>
      </c>
    </row>
    <row r="43" spans="1:10" ht="30" customHeight="1">
      <c r="A43" s="2">
        <v>23</v>
      </c>
      <c r="B43" s="3" t="s">
        <v>51</v>
      </c>
      <c r="C43" s="2" t="s">
        <v>138</v>
      </c>
      <c r="D43" s="2" t="s">
        <v>136</v>
      </c>
      <c r="E43" s="4">
        <v>57.87</v>
      </c>
      <c r="F43" s="4">
        <v>34.722000000000001</v>
      </c>
      <c r="G43" s="4">
        <v>83.2</v>
      </c>
      <c r="H43" s="4">
        <f t="shared" si="3"/>
        <v>33.28</v>
      </c>
      <c r="I43" s="5">
        <f t="shared" si="4"/>
        <v>68.00200000000001</v>
      </c>
      <c r="J43" s="1" t="s">
        <v>21</v>
      </c>
    </row>
    <row r="44" spans="1:10" ht="30" customHeight="1">
      <c r="A44" s="2">
        <v>24</v>
      </c>
      <c r="B44" s="3" t="s">
        <v>52</v>
      </c>
      <c r="C44" s="2" t="s">
        <v>138</v>
      </c>
      <c r="D44" s="2" t="s">
        <v>136</v>
      </c>
      <c r="E44" s="4">
        <v>62.235999999999997</v>
      </c>
      <c r="F44" s="4">
        <v>37.341000000000001</v>
      </c>
      <c r="G44" s="4">
        <v>76.430000000000007</v>
      </c>
      <c r="H44" s="4">
        <f t="shared" si="3"/>
        <v>30.572000000000003</v>
      </c>
      <c r="I44" s="5">
        <f t="shared" si="4"/>
        <v>67.913000000000011</v>
      </c>
      <c r="J44" s="1" t="s">
        <v>21</v>
      </c>
    </row>
    <row r="45" spans="1:10" ht="30" customHeight="1">
      <c r="A45" s="2">
        <v>25</v>
      </c>
      <c r="B45" s="3" t="s">
        <v>53</v>
      </c>
      <c r="C45" s="2" t="s">
        <v>138</v>
      </c>
      <c r="D45" s="2" t="s">
        <v>136</v>
      </c>
      <c r="E45" s="4">
        <v>65.191000000000003</v>
      </c>
      <c r="F45" s="4">
        <v>39.113999999999997</v>
      </c>
      <c r="G45" s="4">
        <v>71.53</v>
      </c>
      <c r="H45" s="4">
        <f t="shared" si="3"/>
        <v>28.612000000000002</v>
      </c>
      <c r="I45" s="5">
        <f t="shared" si="4"/>
        <v>67.725999999999999</v>
      </c>
      <c r="J45" s="1" t="s">
        <v>21</v>
      </c>
    </row>
    <row r="46" spans="1:10" ht="30" customHeight="1">
      <c r="A46" s="2">
        <v>26</v>
      </c>
      <c r="B46" s="3" t="s">
        <v>54</v>
      </c>
      <c r="C46" s="2" t="s">
        <v>138</v>
      </c>
      <c r="D46" s="2" t="s">
        <v>136</v>
      </c>
      <c r="E46" s="4">
        <v>57.927</v>
      </c>
      <c r="F46" s="4">
        <v>34.756</v>
      </c>
      <c r="G46" s="4">
        <v>77.13</v>
      </c>
      <c r="H46" s="4">
        <f t="shared" si="3"/>
        <v>30.852</v>
      </c>
      <c r="I46" s="5">
        <f t="shared" si="4"/>
        <v>65.608000000000004</v>
      </c>
      <c r="J46" s="1" t="s">
        <v>21</v>
      </c>
    </row>
    <row r="47" spans="1:10" ht="30" customHeight="1">
      <c r="A47" s="2">
        <v>27</v>
      </c>
      <c r="B47" s="3" t="s">
        <v>55</v>
      </c>
      <c r="C47" s="2" t="s">
        <v>138</v>
      </c>
      <c r="D47" s="2" t="s">
        <v>136</v>
      </c>
      <c r="E47" s="4">
        <v>56.69</v>
      </c>
      <c r="F47" s="4">
        <v>34.014000000000003</v>
      </c>
      <c r="G47" s="4">
        <v>73.75</v>
      </c>
      <c r="H47" s="4">
        <f t="shared" si="3"/>
        <v>29.5</v>
      </c>
      <c r="I47" s="5">
        <f t="shared" si="4"/>
        <v>63.514000000000003</v>
      </c>
      <c r="J47" s="1" t="s">
        <v>21</v>
      </c>
    </row>
    <row r="49" spans="1:10" s="10" customFormat="1" ht="30" customHeight="1">
      <c r="A49" s="6" t="s">
        <v>1</v>
      </c>
      <c r="B49" s="7" t="s">
        <v>11</v>
      </c>
      <c r="C49" s="6" t="s">
        <v>2</v>
      </c>
      <c r="D49" s="6" t="s">
        <v>3</v>
      </c>
      <c r="E49" s="8" t="s">
        <v>4</v>
      </c>
      <c r="F49" s="8" t="s">
        <v>8</v>
      </c>
      <c r="G49" s="8" t="s">
        <v>5</v>
      </c>
      <c r="H49" s="8" t="s">
        <v>9</v>
      </c>
      <c r="I49" s="8" t="s">
        <v>6</v>
      </c>
      <c r="J49" s="6" t="s">
        <v>7</v>
      </c>
    </row>
    <row r="50" spans="1:10" ht="30" customHeight="1">
      <c r="A50" s="2">
        <v>1</v>
      </c>
      <c r="B50" s="3" t="s">
        <v>56</v>
      </c>
      <c r="C50" s="2" t="s">
        <v>139</v>
      </c>
      <c r="D50" s="2" t="s">
        <v>136</v>
      </c>
      <c r="E50" s="4">
        <v>83.584000000000003</v>
      </c>
      <c r="F50" s="4">
        <f>E50*0.6</f>
        <v>50.150399999999998</v>
      </c>
      <c r="G50" s="4">
        <v>95.8</v>
      </c>
      <c r="H50" s="4">
        <f>G50*0.4</f>
        <v>38.32</v>
      </c>
      <c r="I50" s="5">
        <f>F50+H50</f>
        <v>88.470399999999998</v>
      </c>
      <c r="J50" s="1" t="s">
        <v>142</v>
      </c>
    </row>
    <row r="51" spans="1:10" ht="30" customHeight="1">
      <c r="A51" s="2">
        <v>2</v>
      </c>
      <c r="B51" s="3" t="s">
        <v>57</v>
      </c>
      <c r="C51" s="2" t="s">
        <v>139</v>
      </c>
      <c r="D51" s="2" t="s">
        <v>136</v>
      </c>
      <c r="E51" s="4">
        <v>81.245000000000005</v>
      </c>
      <c r="F51" s="4">
        <f t="shared" ref="F51:F75" si="5">E51*0.6</f>
        <v>48.747</v>
      </c>
      <c r="G51" s="4">
        <v>89.26</v>
      </c>
      <c r="H51" s="4">
        <f t="shared" ref="H51:H75" si="6">G51*0.4</f>
        <v>35.704000000000001</v>
      </c>
      <c r="I51" s="5">
        <f t="shared" ref="I51:I75" si="7">F51+H51</f>
        <v>84.450999999999993</v>
      </c>
      <c r="J51" s="1" t="s">
        <v>142</v>
      </c>
    </row>
    <row r="52" spans="1:10" ht="30" customHeight="1">
      <c r="A52" s="2">
        <v>3</v>
      </c>
      <c r="B52" s="3" t="s">
        <v>58</v>
      </c>
      <c r="C52" s="2" t="s">
        <v>139</v>
      </c>
      <c r="D52" s="2" t="s">
        <v>136</v>
      </c>
      <c r="E52" s="4">
        <v>79.302000000000007</v>
      </c>
      <c r="F52" s="4">
        <f t="shared" si="5"/>
        <v>47.581200000000003</v>
      </c>
      <c r="G52" s="4">
        <v>85.76</v>
      </c>
      <c r="H52" s="4">
        <f t="shared" si="6"/>
        <v>34.304000000000002</v>
      </c>
      <c r="I52" s="5">
        <f t="shared" si="7"/>
        <v>81.885199999999998</v>
      </c>
      <c r="J52" s="1" t="s">
        <v>142</v>
      </c>
    </row>
    <row r="53" spans="1:10" ht="30" customHeight="1">
      <c r="A53" s="2">
        <v>4</v>
      </c>
      <c r="B53" s="3" t="s">
        <v>59</v>
      </c>
      <c r="C53" s="2" t="s">
        <v>139</v>
      </c>
      <c r="D53" s="2" t="s">
        <v>136</v>
      </c>
      <c r="E53" s="4">
        <v>72.900000000000006</v>
      </c>
      <c r="F53" s="4">
        <f t="shared" si="5"/>
        <v>43.74</v>
      </c>
      <c r="G53" s="4">
        <v>93.23</v>
      </c>
      <c r="H53" s="4">
        <f t="shared" si="6"/>
        <v>37.292000000000002</v>
      </c>
      <c r="I53" s="5">
        <f t="shared" si="7"/>
        <v>81.032000000000011</v>
      </c>
      <c r="J53" s="1" t="s">
        <v>142</v>
      </c>
    </row>
    <row r="54" spans="1:10" ht="30" customHeight="1">
      <c r="A54" s="2">
        <v>5</v>
      </c>
      <c r="B54" s="3" t="s">
        <v>60</v>
      </c>
      <c r="C54" s="2" t="s">
        <v>139</v>
      </c>
      <c r="D54" s="2" t="s">
        <v>136</v>
      </c>
      <c r="E54" s="4">
        <v>73.236000000000004</v>
      </c>
      <c r="F54" s="4">
        <f t="shared" si="5"/>
        <v>43.941600000000001</v>
      </c>
      <c r="G54" s="4">
        <v>92.06</v>
      </c>
      <c r="H54" s="4">
        <f t="shared" si="6"/>
        <v>36.824000000000005</v>
      </c>
      <c r="I54" s="5">
        <f t="shared" si="7"/>
        <v>80.765600000000006</v>
      </c>
      <c r="J54" s="1" t="s">
        <v>13</v>
      </c>
    </row>
    <row r="55" spans="1:10" ht="30" customHeight="1">
      <c r="A55" s="2">
        <v>6</v>
      </c>
      <c r="B55" s="3" t="s">
        <v>61</v>
      </c>
      <c r="C55" s="2" t="s">
        <v>139</v>
      </c>
      <c r="D55" s="2" t="s">
        <v>136</v>
      </c>
      <c r="E55" s="4">
        <v>72.444000000000003</v>
      </c>
      <c r="F55" s="4">
        <f t="shared" si="5"/>
        <v>43.4664</v>
      </c>
      <c r="G55" s="4">
        <v>89.03</v>
      </c>
      <c r="H55" s="4">
        <f t="shared" si="6"/>
        <v>35.612000000000002</v>
      </c>
      <c r="I55" s="5">
        <f t="shared" si="7"/>
        <v>79.078400000000002</v>
      </c>
      <c r="J55" s="1" t="s">
        <v>13</v>
      </c>
    </row>
    <row r="56" spans="1:10" ht="30" customHeight="1">
      <c r="A56" s="2">
        <v>7</v>
      </c>
      <c r="B56" s="3" t="s">
        <v>62</v>
      </c>
      <c r="C56" s="2" t="s">
        <v>139</v>
      </c>
      <c r="D56" s="2" t="s">
        <v>136</v>
      </c>
      <c r="E56" s="4">
        <v>80.816999999999993</v>
      </c>
      <c r="F56" s="4">
        <f t="shared" si="5"/>
        <v>48.490199999999994</v>
      </c>
      <c r="G56" s="4">
        <v>76.430000000000007</v>
      </c>
      <c r="H56" s="4">
        <f t="shared" si="6"/>
        <v>30.572000000000003</v>
      </c>
      <c r="I56" s="5">
        <f t="shared" si="7"/>
        <v>79.06219999999999</v>
      </c>
      <c r="J56" s="1" t="s">
        <v>13</v>
      </c>
    </row>
    <row r="57" spans="1:10" ht="30" customHeight="1">
      <c r="A57" s="2">
        <v>8</v>
      </c>
      <c r="B57" s="3" t="s">
        <v>63</v>
      </c>
      <c r="C57" s="2" t="s">
        <v>139</v>
      </c>
      <c r="D57" s="2" t="s">
        <v>136</v>
      </c>
      <c r="E57" s="4">
        <v>78.113</v>
      </c>
      <c r="F57" s="4">
        <f t="shared" si="5"/>
        <v>46.867799999999995</v>
      </c>
      <c r="G57" s="4">
        <v>76.900000000000006</v>
      </c>
      <c r="H57" s="4">
        <f t="shared" si="6"/>
        <v>30.760000000000005</v>
      </c>
      <c r="I57" s="5">
        <f t="shared" si="7"/>
        <v>77.627800000000008</v>
      </c>
      <c r="J57" s="1" t="s">
        <v>13</v>
      </c>
    </row>
    <row r="58" spans="1:10" ht="30" customHeight="1">
      <c r="A58" s="2">
        <v>9</v>
      </c>
      <c r="B58" s="3" t="s">
        <v>64</v>
      </c>
      <c r="C58" s="2" t="s">
        <v>139</v>
      </c>
      <c r="D58" s="2" t="s">
        <v>136</v>
      </c>
      <c r="E58" s="4">
        <v>69.709999999999994</v>
      </c>
      <c r="F58" s="4">
        <f t="shared" si="5"/>
        <v>41.825999999999993</v>
      </c>
      <c r="G58" s="4">
        <v>88.1</v>
      </c>
      <c r="H58" s="4">
        <f t="shared" si="6"/>
        <v>35.24</v>
      </c>
      <c r="I58" s="5">
        <f t="shared" si="7"/>
        <v>77.066000000000003</v>
      </c>
      <c r="J58" s="1" t="s">
        <v>21</v>
      </c>
    </row>
    <row r="59" spans="1:10" ht="30" customHeight="1">
      <c r="A59" s="2">
        <v>10</v>
      </c>
      <c r="B59" s="3" t="s">
        <v>65</v>
      </c>
      <c r="C59" s="2" t="s">
        <v>139</v>
      </c>
      <c r="D59" s="2" t="s">
        <v>136</v>
      </c>
      <c r="E59" s="4">
        <v>67.498000000000005</v>
      </c>
      <c r="F59" s="4">
        <f t="shared" si="5"/>
        <v>40.498800000000003</v>
      </c>
      <c r="G59" s="4">
        <v>90.9</v>
      </c>
      <c r="H59" s="4">
        <f t="shared" si="6"/>
        <v>36.360000000000007</v>
      </c>
      <c r="I59" s="5">
        <f t="shared" si="7"/>
        <v>76.858800000000002</v>
      </c>
      <c r="J59" s="1" t="s">
        <v>21</v>
      </c>
    </row>
    <row r="60" spans="1:10" ht="30" customHeight="1">
      <c r="A60" s="2">
        <v>11</v>
      </c>
      <c r="B60" s="3" t="s">
        <v>66</v>
      </c>
      <c r="C60" s="2" t="s">
        <v>139</v>
      </c>
      <c r="D60" s="2" t="s">
        <v>136</v>
      </c>
      <c r="E60" s="4">
        <v>72.510000000000005</v>
      </c>
      <c r="F60" s="4">
        <f t="shared" si="5"/>
        <v>43.506</v>
      </c>
      <c r="G60" s="4">
        <v>82.5</v>
      </c>
      <c r="H60" s="4">
        <f t="shared" si="6"/>
        <v>33</v>
      </c>
      <c r="I60" s="5">
        <f t="shared" si="7"/>
        <v>76.506</v>
      </c>
      <c r="J60" s="1" t="s">
        <v>21</v>
      </c>
    </row>
    <row r="61" spans="1:10" ht="30" customHeight="1">
      <c r="A61" s="2">
        <v>12</v>
      </c>
      <c r="B61" s="3" t="s">
        <v>67</v>
      </c>
      <c r="C61" s="2" t="s">
        <v>139</v>
      </c>
      <c r="D61" s="2" t="s">
        <v>136</v>
      </c>
      <c r="E61" s="4">
        <v>74.658000000000001</v>
      </c>
      <c r="F61" s="4">
        <f t="shared" si="5"/>
        <v>44.794800000000002</v>
      </c>
      <c r="G61" s="4">
        <v>75.03</v>
      </c>
      <c r="H61" s="4">
        <f t="shared" si="6"/>
        <v>30.012</v>
      </c>
      <c r="I61" s="5">
        <f t="shared" si="7"/>
        <v>74.80680000000001</v>
      </c>
      <c r="J61" s="1" t="s">
        <v>21</v>
      </c>
    </row>
    <row r="62" spans="1:10" ht="30" customHeight="1">
      <c r="A62" s="2">
        <v>13</v>
      </c>
      <c r="B62" s="3" t="s">
        <v>68</v>
      </c>
      <c r="C62" s="2" t="s">
        <v>139</v>
      </c>
      <c r="D62" s="2" t="s">
        <v>136</v>
      </c>
      <c r="E62" s="4">
        <v>71.286000000000001</v>
      </c>
      <c r="F62" s="4">
        <f t="shared" si="5"/>
        <v>42.771599999999999</v>
      </c>
      <c r="G62" s="4">
        <v>79.23</v>
      </c>
      <c r="H62" s="4">
        <f t="shared" si="6"/>
        <v>31.692000000000004</v>
      </c>
      <c r="I62" s="5">
        <f t="shared" si="7"/>
        <v>74.4636</v>
      </c>
      <c r="J62" s="1" t="s">
        <v>21</v>
      </c>
    </row>
    <row r="63" spans="1:10" ht="30" customHeight="1">
      <c r="A63" s="2">
        <v>14</v>
      </c>
      <c r="B63" s="3" t="s">
        <v>69</v>
      </c>
      <c r="C63" s="2" t="s">
        <v>139</v>
      </c>
      <c r="D63" s="2" t="s">
        <v>136</v>
      </c>
      <c r="E63" s="4">
        <v>76.385999999999996</v>
      </c>
      <c r="F63" s="4">
        <f t="shared" si="5"/>
        <v>45.831599999999995</v>
      </c>
      <c r="G63" s="4">
        <v>69.900000000000006</v>
      </c>
      <c r="H63" s="4">
        <f t="shared" si="6"/>
        <v>27.960000000000004</v>
      </c>
      <c r="I63" s="5">
        <f t="shared" si="7"/>
        <v>73.791600000000003</v>
      </c>
      <c r="J63" s="1" t="s">
        <v>21</v>
      </c>
    </row>
    <row r="64" spans="1:10" ht="30" customHeight="1">
      <c r="A64" s="2">
        <v>15</v>
      </c>
      <c r="B64" s="3" t="s">
        <v>70</v>
      </c>
      <c r="C64" s="2" t="s">
        <v>139</v>
      </c>
      <c r="D64" s="2" t="s">
        <v>136</v>
      </c>
      <c r="E64" s="4">
        <v>71.727000000000004</v>
      </c>
      <c r="F64" s="4">
        <f t="shared" si="5"/>
        <v>43.036200000000001</v>
      </c>
      <c r="G64" s="4">
        <v>75.73</v>
      </c>
      <c r="H64" s="4">
        <f t="shared" si="6"/>
        <v>30.292000000000002</v>
      </c>
      <c r="I64" s="5">
        <f t="shared" si="7"/>
        <v>73.32820000000001</v>
      </c>
      <c r="J64" s="1" t="s">
        <v>21</v>
      </c>
    </row>
    <row r="65" spans="1:10" ht="30" customHeight="1">
      <c r="A65" s="2">
        <v>16</v>
      </c>
      <c r="B65" s="3" t="s">
        <v>71</v>
      </c>
      <c r="C65" s="2" t="s">
        <v>139</v>
      </c>
      <c r="D65" s="2" t="s">
        <v>136</v>
      </c>
      <c r="E65" s="4">
        <v>67.287000000000006</v>
      </c>
      <c r="F65" s="4">
        <f t="shared" si="5"/>
        <v>40.372199999999999</v>
      </c>
      <c r="G65" s="4">
        <v>82.12</v>
      </c>
      <c r="H65" s="4">
        <f t="shared" si="6"/>
        <v>32.848000000000006</v>
      </c>
      <c r="I65" s="5">
        <f t="shared" si="7"/>
        <v>73.220200000000006</v>
      </c>
      <c r="J65" s="1" t="s">
        <v>21</v>
      </c>
    </row>
    <row r="66" spans="1:10" ht="30" customHeight="1">
      <c r="A66" s="2">
        <v>17</v>
      </c>
      <c r="B66" s="3" t="s">
        <v>72</v>
      </c>
      <c r="C66" s="2" t="s">
        <v>139</v>
      </c>
      <c r="D66" s="2" t="s">
        <v>136</v>
      </c>
      <c r="E66" s="4">
        <v>73.295000000000002</v>
      </c>
      <c r="F66" s="4">
        <f t="shared" si="5"/>
        <v>43.976999999999997</v>
      </c>
      <c r="G66" s="4">
        <v>72.7</v>
      </c>
      <c r="H66" s="4">
        <f t="shared" si="6"/>
        <v>29.080000000000002</v>
      </c>
      <c r="I66" s="5">
        <f t="shared" si="7"/>
        <v>73.057000000000002</v>
      </c>
      <c r="J66" s="1" t="s">
        <v>21</v>
      </c>
    </row>
    <row r="67" spans="1:10" ht="30" customHeight="1">
      <c r="A67" s="2">
        <v>18</v>
      </c>
      <c r="B67" s="3" t="s">
        <v>73</v>
      </c>
      <c r="C67" s="2" t="s">
        <v>139</v>
      </c>
      <c r="D67" s="2" t="s">
        <v>136</v>
      </c>
      <c r="E67" s="4">
        <v>68.966999999999999</v>
      </c>
      <c r="F67" s="4">
        <f t="shared" si="5"/>
        <v>41.380199999999995</v>
      </c>
      <c r="G67" s="4">
        <v>75.959999999999994</v>
      </c>
      <c r="H67" s="4">
        <f t="shared" si="6"/>
        <v>30.384</v>
      </c>
      <c r="I67" s="5">
        <f t="shared" si="7"/>
        <v>71.764199999999988</v>
      </c>
      <c r="J67" s="1" t="s">
        <v>21</v>
      </c>
    </row>
    <row r="68" spans="1:10" ht="30" customHeight="1">
      <c r="A68" s="2">
        <v>19</v>
      </c>
      <c r="B68" s="3" t="s">
        <v>74</v>
      </c>
      <c r="C68" s="2" t="s">
        <v>139</v>
      </c>
      <c r="D68" s="2" t="s">
        <v>136</v>
      </c>
      <c r="E68" s="4">
        <v>75.793999999999997</v>
      </c>
      <c r="F68" s="4">
        <f t="shared" si="5"/>
        <v>45.476399999999998</v>
      </c>
      <c r="G68" s="4">
        <v>62.2</v>
      </c>
      <c r="H68" s="4">
        <f t="shared" si="6"/>
        <v>24.880000000000003</v>
      </c>
      <c r="I68" s="5">
        <f t="shared" si="7"/>
        <v>70.356400000000008</v>
      </c>
      <c r="J68" s="1" t="s">
        <v>21</v>
      </c>
    </row>
    <row r="69" spans="1:10" ht="30" customHeight="1">
      <c r="A69" s="2">
        <v>20</v>
      </c>
      <c r="B69" s="3" t="s">
        <v>75</v>
      </c>
      <c r="C69" s="2" t="s">
        <v>139</v>
      </c>
      <c r="D69" s="2" t="s">
        <v>136</v>
      </c>
      <c r="E69" s="4">
        <v>64.337000000000003</v>
      </c>
      <c r="F69" s="4">
        <f t="shared" si="5"/>
        <v>38.602200000000003</v>
      </c>
      <c r="G69" s="4">
        <v>76.2</v>
      </c>
      <c r="H69" s="4">
        <f t="shared" si="6"/>
        <v>30.480000000000004</v>
      </c>
      <c r="I69" s="5">
        <f t="shared" si="7"/>
        <v>69.0822</v>
      </c>
      <c r="J69" s="1" t="s">
        <v>21</v>
      </c>
    </row>
    <row r="70" spans="1:10" ht="30" customHeight="1">
      <c r="A70" s="2">
        <v>21</v>
      </c>
      <c r="B70" s="3" t="s">
        <v>76</v>
      </c>
      <c r="C70" s="2" t="s">
        <v>139</v>
      </c>
      <c r="D70" s="2" t="s">
        <v>136</v>
      </c>
      <c r="E70" s="4">
        <v>67.834000000000003</v>
      </c>
      <c r="F70" s="4">
        <f t="shared" si="5"/>
        <v>40.700400000000002</v>
      </c>
      <c r="G70" s="4">
        <v>69.2</v>
      </c>
      <c r="H70" s="4">
        <f t="shared" si="6"/>
        <v>27.680000000000003</v>
      </c>
      <c r="I70" s="5">
        <f t="shared" si="7"/>
        <v>68.380400000000009</v>
      </c>
      <c r="J70" s="1" t="s">
        <v>21</v>
      </c>
    </row>
    <row r="71" spans="1:10" ht="30" customHeight="1">
      <c r="A71" s="2">
        <v>22</v>
      </c>
      <c r="B71" s="3" t="s">
        <v>77</v>
      </c>
      <c r="C71" s="2" t="s">
        <v>139</v>
      </c>
      <c r="D71" s="2" t="s">
        <v>136</v>
      </c>
      <c r="E71" s="4">
        <v>65.116</v>
      </c>
      <c r="F71" s="4">
        <f t="shared" si="5"/>
        <v>39.069600000000001</v>
      </c>
      <c r="G71" s="4">
        <v>71.77</v>
      </c>
      <c r="H71" s="4">
        <f t="shared" si="6"/>
        <v>28.707999999999998</v>
      </c>
      <c r="I71" s="5">
        <f t="shared" si="7"/>
        <v>67.777600000000007</v>
      </c>
      <c r="J71" s="1" t="s">
        <v>21</v>
      </c>
    </row>
    <row r="72" spans="1:10" ht="30" customHeight="1">
      <c r="A72" s="2">
        <v>23</v>
      </c>
      <c r="B72" s="3" t="s">
        <v>78</v>
      </c>
      <c r="C72" s="2" t="s">
        <v>139</v>
      </c>
      <c r="D72" s="2" t="s">
        <v>136</v>
      </c>
      <c r="E72" s="4">
        <v>70.007999999999996</v>
      </c>
      <c r="F72" s="4">
        <f t="shared" si="5"/>
        <v>42.004799999999996</v>
      </c>
      <c r="G72" s="4">
        <v>64.06</v>
      </c>
      <c r="H72" s="4">
        <f t="shared" si="6"/>
        <v>25.624000000000002</v>
      </c>
      <c r="I72" s="5">
        <f t="shared" si="7"/>
        <v>67.628799999999998</v>
      </c>
      <c r="J72" s="1" t="s">
        <v>21</v>
      </c>
    </row>
    <row r="73" spans="1:10" ht="30" customHeight="1">
      <c r="A73" s="2">
        <v>24</v>
      </c>
      <c r="B73" s="3" t="s">
        <v>79</v>
      </c>
      <c r="C73" s="2" t="s">
        <v>139</v>
      </c>
      <c r="D73" s="2" t="s">
        <v>136</v>
      </c>
      <c r="E73" s="4">
        <v>56.488</v>
      </c>
      <c r="F73" s="4">
        <f t="shared" si="5"/>
        <v>33.892800000000001</v>
      </c>
      <c r="G73" s="4">
        <v>72.930000000000007</v>
      </c>
      <c r="H73" s="4">
        <f t="shared" si="6"/>
        <v>29.172000000000004</v>
      </c>
      <c r="I73" s="5">
        <f t="shared" si="7"/>
        <v>63.064800000000005</v>
      </c>
      <c r="J73" s="1" t="s">
        <v>21</v>
      </c>
    </row>
    <row r="74" spans="1:10" ht="30" customHeight="1">
      <c r="A74" s="2">
        <v>25</v>
      </c>
      <c r="B74" s="3" t="s">
        <v>80</v>
      </c>
      <c r="C74" s="2" t="s">
        <v>139</v>
      </c>
      <c r="D74" s="2" t="s">
        <v>136</v>
      </c>
      <c r="E74" s="4">
        <v>61.607999999999997</v>
      </c>
      <c r="F74" s="4">
        <f t="shared" si="5"/>
        <v>36.964799999999997</v>
      </c>
      <c r="G74" s="4">
        <v>60.1</v>
      </c>
      <c r="H74" s="4">
        <f t="shared" si="6"/>
        <v>24.040000000000003</v>
      </c>
      <c r="I74" s="5">
        <f t="shared" si="7"/>
        <v>61.004800000000003</v>
      </c>
      <c r="J74" s="1" t="s">
        <v>21</v>
      </c>
    </row>
    <row r="75" spans="1:10" ht="30" customHeight="1">
      <c r="A75" s="2">
        <v>26</v>
      </c>
      <c r="B75" s="3" t="s">
        <v>81</v>
      </c>
      <c r="C75" s="2" t="s">
        <v>139</v>
      </c>
      <c r="D75" s="2" t="s">
        <v>136</v>
      </c>
      <c r="E75" s="4">
        <v>61.707000000000001</v>
      </c>
      <c r="F75" s="4">
        <f t="shared" si="5"/>
        <v>37.0242</v>
      </c>
      <c r="G75" s="4">
        <v>59.86</v>
      </c>
      <c r="H75" s="4">
        <f t="shared" si="6"/>
        <v>23.944000000000003</v>
      </c>
      <c r="I75" s="5">
        <f t="shared" si="7"/>
        <v>60.968200000000003</v>
      </c>
      <c r="J75" s="1" t="s">
        <v>21</v>
      </c>
    </row>
    <row r="77" spans="1:10" s="10" customFormat="1" ht="30" customHeight="1">
      <c r="A77" s="6" t="s">
        <v>1</v>
      </c>
      <c r="B77" s="7" t="s">
        <v>11</v>
      </c>
      <c r="C77" s="6" t="s">
        <v>2</v>
      </c>
      <c r="D77" s="6" t="s">
        <v>3</v>
      </c>
      <c r="E77" s="8" t="s">
        <v>4</v>
      </c>
      <c r="F77" s="8" t="s">
        <v>8</v>
      </c>
      <c r="G77" s="8" t="s">
        <v>5</v>
      </c>
      <c r="H77" s="8" t="s">
        <v>9</v>
      </c>
      <c r="I77" s="8" t="s">
        <v>6</v>
      </c>
      <c r="J77" s="6" t="s">
        <v>7</v>
      </c>
    </row>
    <row r="78" spans="1:10" ht="30" customHeight="1">
      <c r="A78" s="2">
        <v>1</v>
      </c>
      <c r="B78" s="3" t="s">
        <v>82</v>
      </c>
      <c r="C78" s="2" t="s">
        <v>140</v>
      </c>
      <c r="D78" s="2" t="s">
        <v>136</v>
      </c>
      <c r="E78" s="4">
        <v>83.638999999999996</v>
      </c>
      <c r="F78" s="4">
        <f>E78*0.6</f>
        <v>50.183399999999999</v>
      </c>
      <c r="G78" s="4">
        <v>94.86</v>
      </c>
      <c r="H78" s="4">
        <f>G78*0.4</f>
        <v>37.944000000000003</v>
      </c>
      <c r="I78" s="5">
        <f>F78+H78</f>
        <v>88.127399999999994</v>
      </c>
      <c r="J78" s="1" t="s">
        <v>142</v>
      </c>
    </row>
    <row r="79" spans="1:10" ht="30" customHeight="1">
      <c r="A79" s="2">
        <v>2</v>
      </c>
      <c r="B79" s="3" t="s">
        <v>83</v>
      </c>
      <c r="C79" s="2" t="s">
        <v>140</v>
      </c>
      <c r="D79" s="2" t="s">
        <v>136</v>
      </c>
      <c r="E79" s="4">
        <v>80.94</v>
      </c>
      <c r="F79" s="4">
        <f t="shared" ref="F79:F109" si="8">E79*0.6</f>
        <v>48.564</v>
      </c>
      <c r="G79" s="4">
        <v>90.2</v>
      </c>
      <c r="H79" s="4">
        <f t="shared" ref="H79:H109" si="9">G79*0.4</f>
        <v>36.080000000000005</v>
      </c>
      <c r="I79" s="5">
        <f t="shared" ref="I79:I109" si="10">F79+H79</f>
        <v>84.644000000000005</v>
      </c>
      <c r="J79" s="1" t="s">
        <v>142</v>
      </c>
    </row>
    <row r="80" spans="1:10" ht="30" customHeight="1">
      <c r="A80" s="2">
        <v>3</v>
      </c>
      <c r="B80" s="3" t="s">
        <v>84</v>
      </c>
      <c r="C80" s="2" t="s">
        <v>140</v>
      </c>
      <c r="D80" s="2" t="s">
        <v>136</v>
      </c>
      <c r="E80" s="4">
        <v>86.471000000000004</v>
      </c>
      <c r="F80" s="4">
        <f t="shared" si="8"/>
        <v>51.882600000000004</v>
      </c>
      <c r="G80" s="4">
        <v>77.13</v>
      </c>
      <c r="H80" s="4">
        <f t="shared" si="9"/>
        <v>30.852</v>
      </c>
      <c r="I80" s="5">
        <f t="shared" si="10"/>
        <v>82.7346</v>
      </c>
      <c r="J80" s="1" t="s">
        <v>142</v>
      </c>
    </row>
    <row r="81" spans="1:10" ht="30" customHeight="1">
      <c r="A81" s="2">
        <v>4</v>
      </c>
      <c r="B81" s="3" t="s">
        <v>85</v>
      </c>
      <c r="C81" s="2" t="s">
        <v>140</v>
      </c>
      <c r="D81" s="2" t="s">
        <v>136</v>
      </c>
      <c r="E81" s="4">
        <v>79.424999999999997</v>
      </c>
      <c r="F81" s="4">
        <f t="shared" si="8"/>
        <v>47.654999999999994</v>
      </c>
      <c r="G81" s="4">
        <v>81.099999999999994</v>
      </c>
      <c r="H81" s="4">
        <f t="shared" si="9"/>
        <v>32.44</v>
      </c>
      <c r="I81" s="5">
        <f t="shared" si="10"/>
        <v>80.094999999999999</v>
      </c>
      <c r="J81" s="1" t="s">
        <v>142</v>
      </c>
    </row>
    <row r="82" spans="1:10" ht="30" customHeight="1">
      <c r="A82" s="2">
        <v>5</v>
      </c>
      <c r="B82" s="3" t="s">
        <v>86</v>
      </c>
      <c r="C82" s="2" t="s">
        <v>140</v>
      </c>
      <c r="D82" s="2" t="s">
        <v>136</v>
      </c>
      <c r="E82" s="4">
        <v>69.805000000000007</v>
      </c>
      <c r="F82" s="4">
        <f t="shared" si="8"/>
        <v>41.883000000000003</v>
      </c>
      <c r="G82" s="4">
        <v>95.33</v>
      </c>
      <c r="H82" s="4">
        <f t="shared" si="9"/>
        <v>38.131999999999998</v>
      </c>
      <c r="I82" s="5">
        <f t="shared" si="10"/>
        <v>80.015000000000001</v>
      </c>
      <c r="J82" s="1" t="s">
        <v>142</v>
      </c>
    </row>
    <row r="83" spans="1:10" ht="30" customHeight="1">
      <c r="A83" s="2">
        <v>6</v>
      </c>
      <c r="B83" s="3" t="s">
        <v>87</v>
      </c>
      <c r="C83" s="2" t="s">
        <v>140</v>
      </c>
      <c r="D83" s="2" t="s">
        <v>136</v>
      </c>
      <c r="E83" s="4">
        <v>77.188000000000002</v>
      </c>
      <c r="F83" s="4">
        <f t="shared" si="8"/>
        <v>46.312800000000003</v>
      </c>
      <c r="G83" s="4">
        <v>81.56</v>
      </c>
      <c r="H83" s="4">
        <f t="shared" si="9"/>
        <v>32.624000000000002</v>
      </c>
      <c r="I83" s="5">
        <f t="shared" si="10"/>
        <v>78.936800000000005</v>
      </c>
      <c r="J83" s="1" t="s">
        <v>142</v>
      </c>
    </row>
    <row r="84" spans="1:10" ht="30" customHeight="1">
      <c r="A84" s="2">
        <v>7</v>
      </c>
      <c r="B84" s="3" t="s">
        <v>88</v>
      </c>
      <c r="C84" s="2" t="s">
        <v>140</v>
      </c>
      <c r="D84" s="2" t="s">
        <v>136</v>
      </c>
      <c r="E84" s="4">
        <v>81.296000000000006</v>
      </c>
      <c r="F84" s="4">
        <f t="shared" si="8"/>
        <v>48.7776</v>
      </c>
      <c r="G84" s="4">
        <v>72</v>
      </c>
      <c r="H84" s="4">
        <f t="shared" si="9"/>
        <v>28.8</v>
      </c>
      <c r="I84" s="5">
        <f t="shared" si="10"/>
        <v>77.577600000000004</v>
      </c>
      <c r="J84" s="1" t="s">
        <v>13</v>
      </c>
    </row>
    <row r="85" spans="1:10" ht="30" customHeight="1">
      <c r="A85" s="2">
        <v>8</v>
      </c>
      <c r="B85" s="3" t="s">
        <v>89</v>
      </c>
      <c r="C85" s="2" t="s">
        <v>140</v>
      </c>
      <c r="D85" s="2" t="s">
        <v>136</v>
      </c>
      <c r="E85" s="4">
        <v>72.953000000000003</v>
      </c>
      <c r="F85" s="4">
        <f t="shared" si="8"/>
        <v>43.771799999999999</v>
      </c>
      <c r="G85" s="4">
        <v>83.2</v>
      </c>
      <c r="H85" s="4">
        <f t="shared" si="9"/>
        <v>33.28</v>
      </c>
      <c r="I85" s="5">
        <f t="shared" si="10"/>
        <v>77.0518</v>
      </c>
      <c r="J85" s="1" t="s">
        <v>13</v>
      </c>
    </row>
    <row r="86" spans="1:10" ht="30" customHeight="1">
      <c r="A86" s="2">
        <v>9</v>
      </c>
      <c r="B86" s="3" t="s">
        <v>90</v>
      </c>
      <c r="C86" s="2" t="s">
        <v>140</v>
      </c>
      <c r="D86" s="2" t="s">
        <v>136</v>
      </c>
      <c r="E86" s="4">
        <v>80.072999999999993</v>
      </c>
      <c r="F86" s="4">
        <f t="shared" si="8"/>
        <v>48.043799999999997</v>
      </c>
      <c r="G86" s="4">
        <v>70.83</v>
      </c>
      <c r="H86" s="4">
        <f t="shared" si="9"/>
        <v>28.332000000000001</v>
      </c>
      <c r="I86" s="5">
        <f t="shared" si="10"/>
        <v>76.375799999999998</v>
      </c>
      <c r="J86" s="1" t="s">
        <v>13</v>
      </c>
    </row>
    <row r="87" spans="1:10" ht="30" customHeight="1">
      <c r="A87" s="2">
        <v>10</v>
      </c>
      <c r="B87" s="3" t="s">
        <v>91</v>
      </c>
      <c r="C87" s="2" t="s">
        <v>140</v>
      </c>
      <c r="D87" s="2" t="s">
        <v>136</v>
      </c>
      <c r="E87" s="4">
        <v>73.067999999999998</v>
      </c>
      <c r="F87" s="4">
        <f t="shared" si="8"/>
        <v>43.840799999999994</v>
      </c>
      <c r="G87" s="4">
        <v>79.23</v>
      </c>
      <c r="H87" s="4">
        <f t="shared" si="9"/>
        <v>31.692000000000004</v>
      </c>
      <c r="I87" s="5">
        <f t="shared" si="10"/>
        <v>75.532799999999995</v>
      </c>
      <c r="J87" s="1" t="s">
        <v>13</v>
      </c>
    </row>
    <row r="88" spans="1:10" ht="30" customHeight="1">
      <c r="A88" s="2">
        <v>11</v>
      </c>
      <c r="B88" s="3" t="s">
        <v>92</v>
      </c>
      <c r="C88" s="2" t="s">
        <v>140</v>
      </c>
      <c r="D88" s="2" t="s">
        <v>136</v>
      </c>
      <c r="E88" s="4">
        <v>74.305000000000007</v>
      </c>
      <c r="F88" s="4">
        <f t="shared" si="8"/>
        <v>44.583000000000006</v>
      </c>
      <c r="G88" s="4">
        <v>76.430000000000007</v>
      </c>
      <c r="H88" s="4">
        <f t="shared" si="9"/>
        <v>30.572000000000003</v>
      </c>
      <c r="I88" s="5">
        <f t="shared" si="10"/>
        <v>75.155000000000001</v>
      </c>
      <c r="J88" s="1" t="s">
        <v>13</v>
      </c>
    </row>
    <row r="89" spans="1:10" ht="30" customHeight="1">
      <c r="A89" s="2">
        <v>12</v>
      </c>
      <c r="B89" s="3" t="s">
        <v>93</v>
      </c>
      <c r="C89" s="2" t="s">
        <v>140</v>
      </c>
      <c r="D89" s="2" t="s">
        <v>136</v>
      </c>
      <c r="E89" s="4">
        <v>71.075000000000003</v>
      </c>
      <c r="F89" s="4">
        <f t="shared" si="8"/>
        <v>42.645000000000003</v>
      </c>
      <c r="G89" s="4">
        <v>81.099999999999994</v>
      </c>
      <c r="H89" s="4">
        <f t="shared" si="9"/>
        <v>32.44</v>
      </c>
      <c r="I89" s="5">
        <f t="shared" si="10"/>
        <v>75.085000000000008</v>
      </c>
      <c r="J89" s="1" t="s">
        <v>13</v>
      </c>
    </row>
    <row r="90" spans="1:10" ht="30" customHeight="1">
      <c r="A90" s="2">
        <v>13</v>
      </c>
      <c r="B90" s="3" t="s">
        <v>94</v>
      </c>
      <c r="C90" s="2" t="s">
        <v>140</v>
      </c>
      <c r="D90" s="2" t="s">
        <v>136</v>
      </c>
      <c r="E90" s="4">
        <v>73.266999999999996</v>
      </c>
      <c r="F90" s="4">
        <f t="shared" si="8"/>
        <v>43.960199999999993</v>
      </c>
      <c r="G90" s="4">
        <v>76.14</v>
      </c>
      <c r="H90" s="4">
        <f t="shared" si="9"/>
        <v>30.456000000000003</v>
      </c>
      <c r="I90" s="5">
        <f t="shared" si="10"/>
        <v>74.416200000000003</v>
      </c>
      <c r="J90" s="1" t="s">
        <v>21</v>
      </c>
    </row>
    <row r="91" spans="1:10" ht="30" customHeight="1">
      <c r="A91" s="2">
        <v>14</v>
      </c>
      <c r="B91" s="3" t="s">
        <v>95</v>
      </c>
      <c r="C91" s="2" t="s">
        <v>140</v>
      </c>
      <c r="D91" s="2" t="s">
        <v>136</v>
      </c>
      <c r="E91" s="4">
        <v>63.374000000000002</v>
      </c>
      <c r="F91" s="4">
        <f t="shared" si="8"/>
        <v>38.0244</v>
      </c>
      <c r="G91" s="4">
        <v>90.2</v>
      </c>
      <c r="H91" s="4">
        <f t="shared" si="9"/>
        <v>36.080000000000005</v>
      </c>
      <c r="I91" s="5">
        <f t="shared" si="10"/>
        <v>74.104399999999998</v>
      </c>
      <c r="J91" s="1" t="s">
        <v>21</v>
      </c>
    </row>
    <row r="92" spans="1:10" ht="30" customHeight="1">
      <c r="A92" s="2">
        <v>15</v>
      </c>
      <c r="B92" s="3" t="s">
        <v>96</v>
      </c>
      <c r="C92" s="2" t="s">
        <v>140</v>
      </c>
      <c r="D92" s="2" t="s">
        <v>136</v>
      </c>
      <c r="E92" s="4">
        <v>69.103999999999999</v>
      </c>
      <c r="F92" s="4">
        <f t="shared" si="8"/>
        <v>41.462399999999995</v>
      </c>
      <c r="G92" s="4">
        <v>81.33</v>
      </c>
      <c r="H92" s="4">
        <f t="shared" si="9"/>
        <v>32.532000000000004</v>
      </c>
      <c r="I92" s="5">
        <f t="shared" si="10"/>
        <v>73.994399999999999</v>
      </c>
      <c r="J92" s="1" t="s">
        <v>21</v>
      </c>
    </row>
    <row r="93" spans="1:10" ht="30" customHeight="1">
      <c r="A93" s="2">
        <v>16</v>
      </c>
      <c r="B93" s="3" t="s">
        <v>97</v>
      </c>
      <c r="C93" s="2" t="s">
        <v>140</v>
      </c>
      <c r="D93" s="2" t="s">
        <v>136</v>
      </c>
      <c r="E93" s="4">
        <v>76.366</v>
      </c>
      <c r="F93" s="4">
        <f t="shared" si="8"/>
        <v>45.819600000000001</v>
      </c>
      <c r="G93" s="4">
        <v>68.73</v>
      </c>
      <c r="H93" s="4">
        <f t="shared" si="9"/>
        <v>27.492000000000004</v>
      </c>
      <c r="I93" s="5">
        <f t="shared" si="10"/>
        <v>73.311599999999999</v>
      </c>
      <c r="J93" s="1" t="s">
        <v>21</v>
      </c>
    </row>
    <row r="94" spans="1:10" ht="30" customHeight="1">
      <c r="A94" s="2">
        <v>17</v>
      </c>
      <c r="B94" s="3" t="s">
        <v>98</v>
      </c>
      <c r="C94" s="2" t="s">
        <v>140</v>
      </c>
      <c r="D94" s="2" t="s">
        <v>136</v>
      </c>
      <c r="E94" s="4">
        <v>76.463999999999999</v>
      </c>
      <c r="F94" s="4">
        <f t="shared" si="8"/>
        <v>45.878399999999999</v>
      </c>
      <c r="G94" s="4">
        <v>66.63</v>
      </c>
      <c r="H94" s="4">
        <f t="shared" si="9"/>
        <v>26.652000000000001</v>
      </c>
      <c r="I94" s="5">
        <f t="shared" si="10"/>
        <v>72.5304</v>
      </c>
      <c r="J94" s="1" t="s">
        <v>21</v>
      </c>
    </row>
    <row r="95" spans="1:10" ht="30" customHeight="1">
      <c r="A95" s="2">
        <v>18</v>
      </c>
      <c r="B95" s="3" t="s">
        <v>99</v>
      </c>
      <c r="C95" s="2" t="s">
        <v>140</v>
      </c>
      <c r="D95" s="2" t="s">
        <v>136</v>
      </c>
      <c r="E95" s="4">
        <v>66.135999999999996</v>
      </c>
      <c r="F95" s="4">
        <f t="shared" si="8"/>
        <v>39.681599999999996</v>
      </c>
      <c r="G95" s="4">
        <v>81.33</v>
      </c>
      <c r="H95" s="4">
        <f t="shared" si="9"/>
        <v>32.532000000000004</v>
      </c>
      <c r="I95" s="5">
        <f t="shared" si="10"/>
        <v>72.2136</v>
      </c>
      <c r="J95" s="1" t="s">
        <v>21</v>
      </c>
    </row>
    <row r="96" spans="1:10" ht="30" customHeight="1">
      <c r="A96" s="2">
        <v>19</v>
      </c>
      <c r="B96" s="3" t="s">
        <v>100</v>
      </c>
      <c r="C96" s="2" t="s">
        <v>140</v>
      </c>
      <c r="D96" s="2" t="s">
        <v>136</v>
      </c>
      <c r="E96" s="4">
        <v>75.010999999999996</v>
      </c>
      <c r="F96" s="4">
        <f t="shared" si="8"/>
        <v>45.006599999999999</v>
      </c>
      <c r="G96" s="4">
        <v>67.8</v>
      </c>
      <c r="H96" s="4">
        <f t="shared" si="9"/>
        <v>27.12</v>
      </c>
      <c r="I96" s="5">
        <f t="shared" si="10"/>
        <v>72.126599999999996</v>
      </c>
      <c r="J96" s="1" t="s">
        <v>21</v>
      </c>
    </row>
    <row r="97" spans="1:10" ht="30" customHeight="1">
      <c r="A97" s="2">
        <v>20</v>
      </c>
      <c r="B97" s="3" t="s">
        <v>101</v>
      </c>
      <c r="C97" s="2" t="s">
        <v>140</v>
      </c>
      <c r="D97" s="2" t="s">
        <v>136</v>
      </c>
      <c r="E97" s="4">
        <v>75.700999999999993</v>
      </c>
      <c r="F97" s="4">
        <f t="shared" si="8"/>
        <v>45.420599999999993</v>
      </c>
      <c r="G97" s="4">
        <v>66.16</v>
      </c>
      <c r="H97" s="4">
        <f t="shared" si="9"/>
        <v>26.463999999999999</v>
      </c>
      <c r="I97" s="5">
        <f t="shared" si="10"/>
        <v>71.884599999999992</v>
      </c>
      <c r="J97" s="1" t="s">
        <v>21</v>
      </c>
    </row>
    <row r="98" spans="1:10" ht="30" customHeight="1">
      <c r="A98" s="2">
        <v>21</v>
      </c>
      <c r="B98" s="3" t="s">
        <v>102</v>
      </c>
      <c r="C98" s="2" t="s">
        <v>140</v>
      </c>
      <c r="D98" s="2" t="s">
        <v>136</v>
      </c>
      <c r="E98" s="4">
        <v>72.254000000000005</v>
      </c>
      <c r="F98" s="4">
        <f t="shared" si="8"/>
        <v>43.352400000000003</v>
      </c>
      <c r="G98" s="4">
        <v>71.3</v>
      </c>
      <c r="H98" s="4">
        <f t="shared" si="9"/>
        <v>28.52</v>
      </c>
      <c r="I98" s="5">
        <f t="shared" si="10"/>
        <v>71.872399999999999</v>
      </c>
      <c r="J98" s="1" t="s">
        <v>21</v>
      </c>
    </row>
    <row r="99" spans="1:10" ht="30" customHeight="1">
      <c r="A99" s="2">
        <v>22</v>
      </c>
      <c r="B99" s="3" t="s">
        <v>103</v>
      </c>
      <c r="C99" s="2" t="s">
        <v>140</v>
      </c>
      <c r="D99" s="2" t="s">
        <v>136</v>
      </c>
      <c r="E99" s="4">
        <v>65.349000000000004</v>
      </c>
      <c r="F99" s="4">
        <f t="shared" si="8"/>
        <v>39.209400000000002</v>
      </c>
      <c r="G99" s="4">
        <v>81.33</v>
      </c>
      <c r="H99" s="4">
        <f t="shared" si="9"/>
        <v>32.532000000000004</v>
      </c>
      <c r="I99" s="5">
        <f t="shared" si="10"/>
        <v>71.741399999999999</v>
      </c>
      <c r="J99" s="1" t="s">
        <v>21</v>
      </c>
    </row>
    <row r="100" spans="1:10" ht="30" customHeight="1">
      <c r="A100" s="2">
        <v>23</v>
      </c>
      <c r="B100" s="3" t="s">
        <v>104</v>
      </c>
      <c r="C100" s="2" t="s">
        <v>140</v>
      </c>
      <c r="D100" s="2" t="s">
        <v>136</v>
      </c>
      <c r="E100" s="4">
        <v>71.917000000000002</v>
      </c>
      <c r="F100" s="4">
        <f t="shared" si="8"/>
        <v>43.150199999999998</v>
      </c>
      <c r="G100" s="4">
        <v>70.599999999999994</v>
      </c>
      <c r="H100" s="4">
        <f t="shared" si="9"/>
        <v>28.24</v>
      </c>
      <c r="I100" s="5">
        <f t="shared" si="10"/>
        <v>71.390199999999993</v>
      </c>
      <c r="J100" s="1" t="s">
        <v>21</v>
      </c>
    </row>
    <row r="101" spans="1:10" ht="30" customHeight="1">
      <c r="A101" s="2">
        <v>24</v>
      </c>
      <c r="B101" s="3" t="s">
        <v>105</v>
      </c>
      <c r="C101" s="2" t="s">
        <v>140</v>
      </c>
      <c r="D101" s="2" t="s">
        <v>136</v>
      </c>
      <c r="E101" s="4">
        <v>76.471999999999994</v>
      </c>
      <c r="F101" s="4">
        <f t="shared" si="8"/>
        <v>45.883199999999995</v>
      </c>
      <c r="G101" s="4">
        <v>63.6</v>
      </c>
      <c r="H101" s="4">
        <f t="shared" si="9"/>
        <v>25.44</v>
      </c>
      <c r="I101" s="5">
        <f t="shared" si="10"/>
        <v>71.3232</v>
      </c>
      <c r="J101" s="1" t="s">
        <v>21</v>
      </c>
    </row>
    <row r="102" spans="1:10" ht="30" customHeight="1">
      <c r="A102" s="2">
        <v>25</v>
      </c>
      <c r="B102" s="3" t="s">
        <v>106</v>
      </c>
      <c r="C102" s="2" t="s">
        <v>140</v>
      </c>
      <c r="D102" s="2" t="s">
        <v>136</v>
      </c>
      <c r="E102" s="4">
        <v>73.171999999999997</v>
      </c>
      <c r="F102" s="4">
        <f t="shared" si="8"/>
        <v>43.903199999999998</v>
      </c>
      <c r="G102" s="4">
        <v>68.489999999999995</v>
      </c>
      <c r="H102" s="4">
        <f t="shared" si="9"/>
        <v>27.396000000000001</v>
      </c>
      <c r="I102" s="5">
        <f t="shared" si="10"/>
        <v>71.299199999999999</v>
      </c>
      <c r="J102" s="1" t="s">
        <v>21</v>
      </c>
    </row>
    <row r="103" spans="1:10" ht="30" customHeight="1">
      <c r="A103" s="2">
        <v>26</v>
      </c>
      <c r="B103" s="3" t="s">
        <v>107</v>
      </c>
      <c r="C103" s="2" t="s">
        <v>140</v>
      </c>
      <c r="D103" s="2" t="s">
        <v>136</v>
      </c>
      <c r="E103" s="4">
        <v>66.302000000000007</v>
      </c>
      <c r="F103" s="4">
        <f t="shared" si="8"/>
        <v>39.781200000000005</v>
      </c>
      <c r="G103" s="4">
        <v>76.900000000000006</v>
      </c>
      <c r="H103" s="4">
        <f t="shared" si="9"/>
        <v>30.760000000000005</v>
      </c>
      <c r="I103" s="5">
        <f t="shared" si="10"/>
        <v>70.541200000000003</v>
      </c>
      <c r="J103" s="1" t="s">
        <v>21</v>
      </c>
    </row>
    <row r="104" spans="1:10" ht="30" customHeight="1">
      <c r="A104" s="2">
        <v>27</v>
      </c>
      <c r="B104" s="3" t="s">
        <v>108</v>
      </c>
      <c r="C104" s="2" t="s">
        <v>140</v>
      </c>
      <c r="D104" s="2" t="s">
        <v>136</v>
      </c>
      <c r="E104" s="4">
        <v>63.487000000000002</v>
      </c>
      <c r="F104" s="4">
        <f t="shared" si="8"/>
        <v>38.092199999999998</v>
      </c>
      <c r="G104" s="4">
        <v>78.06</v>
      </c>
      <c r="H104" s="4">
        <f t="shared" si="9"/>
        <v>31.224000000000004</v>
      </c>
      <c r="I104" s="5">
        <f t="shared" si="10"/>
        <v>69.316200000000009</v>
      </c>
      <c r="J104" s="1" t="s">
        <v>21</v>
      </c>
    </row>
    <row r="105" spans="1:10" ht="30" customHeight="1">
      <c r="A105" s="2">
        <v>28</v>
      </c>
      <c r="B105" s="3" t="s">
        <v>109</v>
      </c>
      <c r="C105" s="2" t="s">
        <v>140</v>
      </c>
      <c r="D105" s="2" t="s">
        <v>136</v>
      </c>
      <c r="E105" s="4">
        <v>62.151000000000003</v>
      </c>
      <c r="F105" s="4">
        <f t="shared" si="8"/>
        <v>37.290599999999998</v>
      </c>
      <c r="G105" s="4">
        <v>75.5</v>
      </c>
      <c r="H105" s="4">
        <f t="shared" si="9"/>
        <v>30.200000000000003</v>
      </c>
      <c r="I105" s="5">
        <f t="shared" si="10"/>
        <v>67.490600000000001</v>
      </c>
      <c r="J105" s="1" t="s">
        <v>21</v>
      </c>
    </row>
    <row r="106" spans="1:10" ht="30" customHeight="1">
      <c r="A106" s="2">
        <v>29</v>
      </c>
      <c r="B106" s="3" t="s">
        <v>110</v>
      </c>
      <c r="C106" s="2" t="s">
        <v>140</v>
      </c>
      <c r="D106" s="2" t="s">
        <v>136</v>
      </c>
      <c r="E106" s="4">
        <v>57.448</v>
      </c>
      <c r="F106" s="4">
        <f t="shared" si="8"/>
        <v>34.468800000000002</v>
      </c>
      <c r="G106" s="4">
        <v>82.5</v>
      </c>
      <c r="H106" s="4">
        <f t="shared" si="9"/>
        <v>33</v>
      </c>
      <c r="I106" s="5">
        <f t="shared" si="10"/>
        <v>67.468800000000002</v>
      </c>
      <c r="J106" s="1" t="s">
        <v>21</v>
      </c>
    </row>
    <row r="107" spans="1:10" ht="30" customHeight="1">
      <c r="A107" s="2">
        <v>30</v>
      </c>
      <c r="B107" s="3" t="s">
        <v>111</v>
      </c>
      <c r="C107" s="2" t="s">
        <v>140</v>
      </c>
      <c r="D107" s="2" t="s">
        <v>136</v>
      </c>
      <c r="E107" s="4">
        <v>60.207999999999998</v>
      </c>
      <c r="F107" s="4">
        <f t="shared" si="8"/>
        <v>36.1248</v>
      </c>
      <c r="G107" s="4">
        <v>74.8</v>
      </c>
      <c r="H107" s="4">
        <f t="shared" si="9"/>
        <v>29.92</v>
      </c>
      <c r="I107" s="5">
        <f t="shared" si="10"/>
        <v>66.044800000000009</v>
      </c>
      <c r="J107" s="1" t="s">
        <v>21</v>
      </c>
    </row>
    <row r="108" spans="1:10" ht="30" customHeight="1">
      <c r="A108" s="2">
        <v>31</v>
      </c>
      <c r="B108" s="3" t="s">
        <v>112</v>
      </c>
      <c r="C108" s="2" t="s">
        <v>140</v>
      </c>
      <c r="D108" s="2" t="s">
        <v>136</v>
      </c>
      <c r="E108" s="4">
        <v>60.52</v>
      </c>
      <c r="F108" s="4">
        <f t="shared" si="8"/>
        <v>36.311999999999998</v>
      </c>
      <c r="G108" s="4">
        <v>69.73</v>
      </c>
      <c r="H108" s="4">
        <f t="shared" si="9"/>
        <v>27.892000000000003</v>
      </c>
      <c r="I108" s="5">
        <f t="shared" si="10"/>
        <v>64.204000000000008</v>
      </c>
      <c r="J108" s="1" t="s">
        <v>21</v>
      </c>
    </row>
    <row r="109" spans="1:10" ht="30" customHeight="1">
      <c r="A109" s="2">
        <v>32</v>
      </c>
      <c r="B109" s="3" t="s">
        <v>113</v>
      </c>
      <c r="C109" s="2" t="s">
        <v>140</v>
      </c>
      <c r="D109" s="2" t="s">
        <v>136</v>
      </c>
      <c r="E109" s="4">
        <v>60.347000000000001</v>
      </c>
      <c r="F109" s="4">
        <f t="shared" si="8"/>
        <v>36.208199999999998</v>
      </c>
      <c r="G109" s="4">
        <v>67.099999999999994</v>
      </c>
      <c r="H109" s="4">
        <f t="shared" si="9"/>
        <v>26.84</v>
      </c>
      <c r="I109" s="5">
        <f t="shared" si="10"/>
        <v>63.048199999999994</v>
      </c>
      <c r="J109" s="1" t="s">
        <v>21</v>
      </c>
    </row>
    <row r="111" spans="1:10" s="10" customFormat="1" ht="30" customHeight="1">
      <c r="A111" s="6" t="s">
        <v>1</v>
      </c>
      <c r="B111" s="7" t="s">
        <v>11</v>
      </c>
      <c r="C111" s="6" t="s">
        <v>2</v>
      </c>
      <c r="D111" s="6" t="s">
        <v>3</v>
      </c>
      <c r="E111" s="8" t="s">
        <v>4</v>
      </c>
      <c r="F111" s="8" t="s">
        <v>8</v>
      </c>
      <c r="G111" s="8" t="s">
        <v>5</v>
      </c>
      <c r="H111" s="8" t="s">
        <v>9</v>
      </c>
      <c r="I111" s="8" t="s">
        <v>6</v>
      </c>
      <c r="J111" s="6" t="s">
        <v>7</v>
      </c>
    </row>
    <row r="112" spans="1:10" ht="30" customHeight="1">
      <c r="A112" s="2">
        <v>1</v>
      </c>
      <c r="B112" s="3" t="s">
        <v>114</v>
      </c>
      <c r="C112" s="2" t="s">
        <v>141</v>
      </c>
      <c r="D112" s="2" t="s">
        <v>136</v>
      </c>
      <c r="E112" s="4">
        <v>84.355000000000004</v>
      </c>
      <c r="F112" s="4">
        <f>E112*0.6</f>
        <v>50.613</v>
      </c>
      <c r="G112" s="4">
        <v>80.16</v>
      </c>
      <c r="H112" s="4">
        <f>G112*0.4</f>
        <v>32.064</v>
      </c>
      <c r="I112" s="5">
        <f>F112+H112</f>
        <v>82.676999999999992</v>
      </c>
      <c r="J112" s="1" t="s">
        <v>142</v>
      </c>
    </row>
    <row r="113" spans="1:10" ht="30" customHeight="1">
      <c r="A113" s="2">
        <v>2</v>
      </c>
      <c r="B113" s="3" t="s">
        <v>115</v>
      </c>
      <c r="C113" s="2" t="s">
        <v>141</v>
      </c>
      <c r="D113" s="2" t="s">
        <v>136</v>
      </c>
      <c r="E113" s="4">
        <v>73.822000000000003</v>
      </c>
      <c r="F113" s="4">
        <f t="shared" ref="F113:F133" si="11">E113*0.6</f>
        <v>44.293199999999999</v>
      </c>
      <c r="G113" s="4">
        <v>88.8</v>
      </c>
      <c r="H113" s="4">
        <f t="shared" ref="H113:H133" si="12">G113*0.4</f>
        <v>35.520000000000003</v>
      </c>
      <c r="I113" s="5">
        <f t="shared" ref="I113:I133" si="13">F113+H113</f>
        <v>79.813199999999995</v>
      </c>
      <c r="J113" s="1" t="s">
        <v>142</v>
      </c>
    </row>
    <row r="114" spans="1:10" ht="30" customHeight="1">
      <c r="A114" s="2">
        <v>3</v>
      </c>
      <c r="B114" s="3" t="s">
        <v>116</v>
      </c>
      <c r="C114" s="2" t="s">
        <v>141</v>
      </c>
      <c r="D114" s="2" t="s">
        <v>136</v>
      </c>
      <c r="E114" s="4">
        <v>74.933000000000007</v>
      </c>
      <c r="F114" s="4">
        <f t="shared" si="11"/>
        <v>44.959800000000001</v>
      </c>
      <c r="G114" s="4">
        <v>85.06</v>
      </c>
      <c r="H114" s="4">
        <f t="shared" si="12"/>
        <v>34.024000000000001</v>
      </c>
      <c r="I114" s="5">
        <f t="shared" si="13"/>
        <v>78.983800000000002</v>
      </c>
      <c r="J114" s="1" t="s">
        <v>142</v>
      </c>
    </row>
    <row r="115" spans="1:10" ht="30" customHeight="1">
      <c r="A115" s="2">
        <v>4</v>
      </c>
      <c r="B115" s="3" t="s">
        <v>117</v>
      </c>
      <c r="C115" s="2" t="s">
        <v>141</v>
      </c>
      <c r="D115" s="2" t="s">
        <v>136</v>
      </c>
      <c r="E115" s="4">
        <v>68.736999999999995</v>
      </c>
      <c r="F115" s="4">
        <f t="shared" si="11"/>
        <v>41.242199999999997</v>
      </c>
      <c r="G115" s="4">
        <v>91.13</v>
      </c>
      <c r="H115" s="4">
        <f t="shared" si="12"/>
        <v>36.451999999999998</v>
      </c>
      <c r="I115" s="5">
        <f t="shared" si="13"/>
        <v>77.694199999999995</v>
      </c>
      <c r="J115" s="1" t="s">
        <v>13</v>
      </c>
    </row>
    <row r="116" spans="1:10" ht="30" customHeight="1">
      <c r="A116" s="2">
        <v>5</v>
      </c>
      <c r="B116" s="3" t="s">
        <v>118</v>
      </c>
      <c r="C116" s="2" t="s">
        <v>141</v>
      </c>
      <c r="D116" s="2" t="s">
        <v>136</v>
      </c>
      <c r="E116" s="4">
        <v>70.75</v>
      </c>
      <c r="F116" s="4">
        <f t="shared" si="11"/>
        <v>42.449999999999996</v>
      </c>
      <c r="G116" s="4">
        <v>86.7</v>
      </c>
      <c r="H116" s="4">
        <f t="shared" si="12"/>
        <v>34.68</v>
      </c>
      <c r="I116" s="5">
        <f t="shared" si="13"/>
        <v>77.13</v>
      </c>
      <c r="J116" s="1" t="s">
        <v>13</v>
      </c>
    </row>
    <row r="117" spans="1:10" ht="30" customHeight="1">
      <c r="A117" s="2">
        <v>6</v>
      </c>
      <c r="B117" s="3" t="s">
        <v>119</v>
      </c>
      <c r="C117" s="2" t="s">
        <v>141</v>
      </c>
      <c r="D117" s="2" t="s">
        <v>136</v>
      </c>
      <c r="E117" s="4">
        <v>76.045000000000002</v>
      </c>
      <c r="F117" s="4">
        <f t="shared" si="11"/>
        <v>45.627000000000002</v>
      </c>
      <c r="G117" s="4">
        <v>71.760000000000005</v>
      </c>
      <c r="H117" s="4">
        <f t="shared" si="12"/>
        <v>28.704000000000004</v>
      </c>
      <c r="I117" s="5">
        <f t="shared" si="13"/>
        <v>74.331000000000003</v>
      </c>
      <c r="J117" s="1" t="s">
        <v>13</v>
      </c>
    </row>
    <row r="118" spans="1:10" ht="30" customHeight="1">
      <c r="A118" s="2">
        <v>7</v>
      </c>
      <c r="B118" s="3" t="s">
        <v>120</v>
      </c>
      <c r="C118" s="2" t="s">
        <v>141</v>
      </c>
      <c r="D118" s="2" t="s">
        <v>136</v>
      </c>
      <c r="E118" s="4">
        <v>71.284999999999997</v>
      </c>
      <c r="F118" s="4">
        <f t="shared" si="11"/>
        <v>42.770999999999994</v>
      </c>
      <c r="G118" s="4">
        <v>78.53</v>
      </c>
      <c r="H118" s="4">
        <f t="shared" si="12"/>
        <v>31.412000000000003</v>
      </c>
      <c r="I118" s="5">
        <f t="shared" si="13"/>
        <v>74.182999999999993</v>
      </c>
      <c r="J118" s="1" t="s">
        <v>21</v>
      </c>
    </row>
    <row r="119" spans="1:10" ht="30" customHeight="1">
      <c r="A119" s="2">
        <v>8</v>
      </c>
      <c r="B119" s="3" t="s">
        <v>121</v>
      </c>
      <c r="C119" s="2" t="s">
        <v>141</v>
      </c>
      <c r="D119" s="2" t="s">
        <v>136</v>
      </c>
      <c r="E119" s="4">
        <v>67.004000000000005</v>
      </c>
      <c r="F119" s="4">
        <f t="shared" si="11"/>
        <v>40.202400000000004</v>
      </c>
      <c r="G119" s="4">
        <v>81.56</v>
      </c>
      <c r="H119" s="4">
        <f t="shared" si="12"/>
        <v>32.624000000000002</v>
      </c>
      <c r="I119" s="5">
        <f t="shared" si="13"/>
        <v>72.826400000000007</v>
      </c>
      <c r="J119" s="1" t="s">
        <v>21</v>
      </c>
    </row>
    <row r="120" spans="1:10" ht="30" customHeight="1">
      <c r="A120" s="2">
        <v>9</v>
      </c>
      <c r="B120" s="3" t="s">
        <v>122</v>
      </c>
      <c r="C120" s="2" t="s">
        <v>141</v>
      </c>
      <c r="D120" s="2" t="s">
        <v>136</v>
      </c>
      <c r="E120" s="4">
        <v>71.634</v>
      </c>
      <c r="F120" s="4">
        <f t="shared" si="11"/>
        <v>42.980399999999996</v>
      </c>
      <c r="G120" s="4">
        <v>74.099999999999994</v>
      </c>
      <c r="H120" s="4">
        <f t="shared" si="12"/>
        <v>29.64</v>
      </c>
      <c r="I120" s="5">
        <f t="shared" si="13"/>
        <v>72.620399999999989</v>
      </c>
      <c r="J120" s="1" t="s">
        <v>21</v>
      </c>
    </row>
    <row r="121" spans="1:10" ht="30" customHeight="1">
      <c r="A121" s="2">
        <v>10</v>
      </c>
      <c r="B121" s="3" t="s">
        <v>123</v>
      </c>
      <c r="C121" s="2" t="s">
        <v>141</v>
      </c>
      <c r="D121" s="2" t="s">
        <v>136</v>
      </c>
      <c r="E121" s="4">
        <v>67.08</v>
      </c>
      <c r="F121" s="4">
        <f t="shared" si="11"/>
        <v>40.247999999999998</v>
      </c>
      <c r="G121" s="4">
        <v>79.930000000000007</v>
      </c>
      <c r="H121" s="4">
        <f t="shared" si="12"/>
        <v>31.972000000000005</v>
      </c>
      <c r="I121" s="5">
        <f t="shared" si="13"/>
        <v>72.22</v>
      </c>
      <c r="J121" s="1" t="s">
        <v>21</v>
      </c>
    </row>
    <row r="122" spans="1:10" ht="30" customHeight="1">
      <c r="A122" s="2">
        <v>11</v>
      </c>
      <c r="B122" s="3" t="s">
        <v>124</v>
      </c>
      <c r="C122" s="2" t="s">
        <v>141</v>
      </c>
      <c r="D122" s="2" t="s">
        <v>136</v>
      </c>
      <c r="E122" s="4">
        <v>68.209000000000003</v>
      </c>
      <c r="F122" s="4">
        <f t="shared" si="11"/>
        <v>40.925400000000003</v>
      </c>
      <c r="G122" s="4">
        <v>74.8</v>
      </c>
      <c r="H122" s="4">
        <f t="shared" si="12"/>
        <v>29.92</v>
      </c>
      <c r="I122" s="5">
        <f t="shared" si="13"/>
        <v>70.845400000000012</v>
      </c>
      <c r="J122" s="1" t="s">
        <v>21</v>
      </c>
    </row>
    <row r="123" spans="1:10" ht="30" customHeight="1">
      <c r="A123" s="2">
        <v>12</v>
      </c>
      <c r="B123" s="3" t="s">
        <v>125</v>
      </c>
      <c r="C123" s="2" t="s">
        <v>141</v>
      </c>
      <c r="D123" s="2" t="s">
        <v>136</v>
      </c>
      <c r="E123" s="4">
        <v>65.347999999999999</v>
      </c>
      <c r="F123" s="4">
        <f t="shared" si="11"/>
        <v>39.208799999999997</v>
      </c>
      <c r="G123" s="4">
        <v>77.13</v>
      </c>
      <c r="H123" s="4">
        <f t="shared" si="12"/>
        <v>30.852</v>
      </c>
      <c r="I123" s="5">
        <f t="shared" si="13"/>
        <v>70.0608</v>
      </c>
      <c r="J123" s="1" t="s">
        <v>21</v>
      </c>
    </row>
    <row r="124" spans="1:10" ht="30" customHeight="1">
      <c r="A124" s="2">
        <v>13</v>
      </c>
      <c r="B124" s="3" t="s">
        <v>126</v>
      </c>
      <c r="C124" s="2" t="s">
        <v>141</v>
      </c>
      <c r="D124" s="2" t="s">
        <v>136</v>
      </c>
      <c r="E124" s="4">
        <v>67.337999999999994</v>
      </c>
      <c r="F124" s="4">
        <f t="shared" si="11"/>
        <v>40.402799999999992</v>
      </c>
      <c r="G124" s="4">
        <v>73.63</v>
      </c>
      <c r="H124" s="4">
        <f t="shared" si="12"/>
        <v>29.451999999999998</v>
      </c>
      <c r="I124" s="5">
        <f t="shared" si="13"/>
        <v>69.854799999999983</v>
      </c>
      <c r="J124" s="1" t="s">
        <v>21</v>
      </c>
    </row>
    <row r="125" spans="1:10" ht="30" customHeight="1">
      <c r="A125" s="2">
        <v>14</v>
      </c>
      <c r="B125" s="3" t="s">
        <v>127</v>
      </c>
      <c r="C125" s="2" t="s">
        <v>141</v>
      </c>
      <c r="D125" s="2" t="s">
        <v>136</v>
      </c>
      <c r="E125" s="4">
        <v>65.728999999999999</v>
      </c>
      <c r="F125" s="4">
        <f t="shared" si="11"/>
        <v>39.437399999999997</v>
      </c>
      <c r="G125" s="4">
        <v>73.16</v>
      </c>
      <c r="H125" s="4">
        <f t="shared" si="12"/>
        <v>29.263999999999999</v>
      </c>
      <c r="I125" s="5">
        <f t="shared" si="13"/>
        <v>68.701399999999992</v>
      </c>
      <c r="J125" s="1" t="s">
        <v>21</v>
      </c>
    </row>
    <row r="126" spans="1:10" ht="30" customHeight="1">
      <c r="A126" s="2">
        <v>15</v>
      </c>
      <c r="B126" s="3" t="s">
        <v>128</v>
      </c>
      <c r="C126" s="2" t="s">
        <v>141</v>
      </c>
      <c r="D126" s="2" t="s">
        <v>136</v>
      </c>
      <c r="E126" s="4">
        <v>69.584999999999994</v>
      </c>
      <c r="F126" s="4">
        <f t="shared" si="11"/>
        <v>41.750999999999998</v>
      </c>
      <c r="G126" s="4">
        <v>65.7</v>
      </c>
      <c r="H126" s="4">
        <f t="shared" si="12"/>
        <v>26.28</v>
      </c>
      <c r="I126" s="5">
        <f t="shared" si="13"/>
        <v>68.031000000000006</v>
      </c>
      <c r="J126" s="1" t="s">
        <v>21</v>
      </c>
    </row>
    <row r="127" spans="1:10" ht="30" customHeight="1">
      <c r="A127" s="2">
        <v>16</v>
      </c>
      <c r="B127" s="3" t="s">
        <v>129</v>
      </c>
      <c r="C127" s="2" t="s">
        <v>141</v>
      </c>
      <c r="D127" s="2" t="s">
        <v>136</v>
      </c>
      <c r="E127" s="4">
        <v>63.976999999999997</v>
      </c>
      <c r="F127" s="4">
        <f t="shared" si="11"/>
        <v>38.386199999999995</v>
      </c>
      <c r="G127" s="4">
        <v>69.66</v>
      </c>
      <c r="H127" s="4">
        <f t="shared" si="12"/>
        <v>27.864000000000001</v>
      </c>
      <c r="I127" s="5">
        <f t="shared" si="13"/>
        <v>66.250199999999992</v>
      </c>
      <c r="J127" s="1" t="s">
        <v>21</v>
      </c>
    </row>
    <row r="128" spans="1:10" ht="30" customHeight="1">
      <c r="A128" s="2">
        <v>17</v>
      </c>
      <c r="B128" s="3" t="s">
        <v>130</v>
      </c>
      <c r="C128" s="2" t="s">
        <v>141</v>
      </c>
      <c r="D128" s="2" t="s">
        <v>136</v>
      </c>
      <c r="E128" s="4">
        <v>63.128</v>
      </c>
      <c r="F128" s="4">
        <f t="shared" si="11"/>
        <v>37.876799999999996</v>
      </c>
      <c r="G128" s="4">
        <v>70.83</v>
      </c>
      <c r="H128" s="4">
        <f t="shared" si="12"/>
        <v>28.332000000000001</v>
      </c>
      <c r="I128" s="5">
        <f t="shared" si="13"/>
        <v>66.208799999999997</v>
      </c>
      <c r="J128" s="1" t="s">
        <v>21</v>
      </c>
    </row>
    <row r="129" spans="1:10" ht="30" customHeight="1">
      <c r="A129" s="2">
        <v>18</v>
      </c>
      <c r="B129" s="3" t="s">
        <v>131</v>
      </c>
      <c r="C129" s="2" t="s">
        <v>141</v>
      </c>
      <c r="D129" s="2" t="s">
        <v>136</v>
      </c>
      <c r="E129" s="4">
        <v>62.933</v>
      </c>
      <c r="F129" s="4">
        <f t="shared" si="11"/>
        <v>37.759799999999998</v>
      </c>
      <c r="G129" s="4">
        <v>70.36</v>
      </c>
      <c r="H129" s="4">
        <f t="shared" si="12"/>
        <v>28.144000000000002</v>
      </c>
      <c r="I129" s="5">
        <f t="shared" si="13"/>
        <v>65.903800000000004</v>
      </c>
      <c r="J129" s="1" t="s">
        <v>21</v>
      </c>
    </row>
    <row r="130" spans="1:10" ht="30" customHeight="1">
      <c r="A130" s="2">
        <v>19</v>
      </c>
      <c r="B130" s="3" t="s">
        <v>132</v>
      </c>
      <c r="C130" s="2" t="s">
        <v>141</v>
      </c>
      <c r="D130" s="2" t="s">
        <v>136</v>
      </c>
      <c r="E130" s="4">
        <v>58.213999999999999</v>
      </c>
      <c r="F130" s="4">
        <f t="shared" si="11"/>
        <v>34.928399999999996</v>
      </c>
      <c r="G130" s="4">
        <v>76.900000000000006</v>
      </c>
      <c r="H130" s="4">
        <f t="shared" si="12"/>
        <v>30.760000000000005</v>
      </c>
      <c r="I130" s="5">
        <f t="shared" si="13"/>
        <v>65.688400000000001</v>
      </c>
      <c r="J130" s="1" t="s">
        <v>21</v>
      </c>
    </row>
    <row r="131" spans="1:10" ht="30" customHeight="1">
      <c r="A131" s="2">
        <v>20</v>
      </c>
      <c r="B131" s="3" t="s">
        <v>133</v>
      </c>
      <c r="C131" s="2" t="s">
        <v>141</v>
      </c>
      <c r="D131" s="2" t="s">
        <v>136</v>
      </c>
      <c r="E131" s="4">
        <v>62.003999999999998</v>
      </c>
      <c r="F131" s="4">
        <f t="shared" si="11"/>
        <v>37.202399999999997</v>
      </c>
      <c r="G131" s="4">
        <v>70.599999999999994</v>
      </c>
      <c r="H131" s="4">
        <f t="shared" si="12"/>
        <v>28.24</v>
      </c>
      <c r="I131" s="5">
        <f t="shared" si="13"/>
        <v>65.442399999999992</v>
      </c>
      <c r="J131" s="1" t="s">
        <v>21</v>
      </c>
    </row>
    <row r="132" spans="1:10" ht="30" customHeight="1">
      <c r="A132" s="2">
        <v>21</v>
      </c>
      <c r="B132" s="3" t="s">
        <v>134</v>
      </c>
      <c r="C132" s="2" t="s">
        <v>141</v>
      </c>
      <c r="D132" s="2" t="s">
        <v>136</v>
      </c>
      <c r="E132" s="4">
        <v>72.733000000000004</v>
      </c>
      <c r="F132" s="4">
        <f t="shared" si="11"/>
        <v>43.639800000000001</v>
      </c>
      <c r="G132" s="4">
        <v>54.5</v>
      </c>
      <c r="H132" s="4">
        <f t="shared" si="12"/>
        <v>21.8</v>
      </c>
      <c r="I132" s="5">
        <f t="shared" si="13"/>
        <v>65.439800000000005</v>
      </c>
      <c r="J132" s="1" t="s">
        <v>21</v>
      </c>
    </row>
    <row r="133" spans="1:10" ht="30" customHeight="1">
      <c r="A133" s="2">
        <v>22</v>
      </c>
      <c r="B133" s="3" t="s">
        <v>135</v>
      </c>
      <c r="C133" s="2" t="s">
        <v>141</v>
      </c>
      <c r="D133" s="2" t="s">
        <v>136</v>
      </c>
      <c r="E133" s="4">
        <v>62.933</v>
      </c>
      <c r="F133" s="4">
        <f t="shared" si="11"/>
        <v>37.759799999999998</v>
      </c>
      <c r="G133" s="4">
        <v>56.83</v>
      </c>
      <c r="H133" s="4">
        <f t="shared" si="12"/>
        <v>22.731999999999999</v>
      </c>
      <c r="I133" s="5">
        <f t="shared" si="13"/>
        <v>60.491799999999998</v>
      </c>
      <c r="J133" s="1" t="s">
        <v>21</v>
      </c>
    </row>
  </sheetData>
  <mergeCells count="3">
    <mergeCell ref="A1:J1"/>
    <mergeCell ref="A2:J2"/>
    <mergeCell ref="A3:J3"/>
  </mergeCells>
  <printOptions verticalCentered="1"/>
  <pageMargins left="0.19685039370078741" right="0.19685039370078741" top="0.39370078740157483" bottom="0.39370078740157483" header="0.19685039370078741" footer="0.19685039370078741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TEMEL İSLAM BİLİMLERİ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</dc:creator>
  <cp:lastModifiedBy>Kmu</cp:lastModifiedBy>
  <cp:lastPrinted>2020-09-16T08:08:46Z</cp:lastPrinted>
  <dcterms:created xsi:type="dcterms:W3CDTF">2020-09-10T12:57:59Z</dcterms:created>
  <dcterms:modified xsi:type="dcterms:W3CDTF">2020-09-16T10:51:53Z</dcterms:modified>
</cp:coreProperties>
</file>