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TARİH" sheetId="1" r:id="rId1"/>
  </sheets>
  <calcPr calcId="125725"/>
</workbook>
</file>

<file path=xl/calcChain.xml><?xml version="1.0" encoding="utf-8"?>
<calcChain xmlns="http://schemas.openxmlformats.org/spreadsheetml/2006/main">
  <c r="H5" i="1"/>
  <c r="I5" s="1"/>
  <c r="F5"/>
  <c r="H86"/>
  <c r="H85"/>
  <c r="I85" s="1"/>
  <c r="H73"/>
  <c r="H74"/>
  <c r="H75"/>
  <c r="H76"/>
  <c r="H77"/>
  <c r="H78"/>
  <c r="H79"/>
  <c r="H80"/>
  <c r="H72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47"/>
  <c r="H28"/>
  <c r="H29"/>
  <c r="H30"/>
  <c r="H31"/>
  <c r="H32"/>
  <c r="H33"/>
  <c r="H34"/>
  <c r="H35"/>
  <c r="H36"/>
  <c r="H37"/>
  <c r="H38"/>
  <c r="H39"/>
  <c r="H40"/>
  <c r="H41"/>
  <c r="H42"/>
  <c r="H43"/>
  <c r="H44"/>
  <c r="H27"/>
  <c r="H18"/>
  <c r="H19"/>
  <c r="H20"/>
  <c r="H21"/>
  <c r="H22"/>
  <c r="H23"/>
  <c r="H24"/>
  <c r="H17"/>
  <c r="H10"/>
  <c r="H11"/>
  <c r="H12"/>
  <c r="H13"/>
  <c r="H14"/>
  <c r="H9"/>
  <c r="F86"/>
  <c r="F73"/>
  <c r="F74"/>
  <c r="F75"/>
  <c r="F76"/>
  <c r="I76" s="1"/>
  <c r="F77"/>
  <c r="F78"/>
  <c r="F79"/>
  <c r="F80"/>
  <c r="I80" s="1"/>
  <c r="F48"/>
  <c r="F49"/>
  <c r="F50"/>
  <c r="I50" s="1"/>
  <c r="F51"/>
  <c r="F52"/>
  <c r="F53"/>
  <c r="F54"/>
  <c r="I54" s="1"/>
  <c r="F55"/>
  <c r="F56"/>
  <c r="F57"/>
  <c r="F58"/>
  <c r="I58" s="1"/>
  <c r="F59"/>
  <c r="F60"/>
  <c r="F61"/>
  <c r="F62"/>
  <c r="I62" s="1"/>
  <c r="F63"/>
  <c r="F64"/>
  <c r="F65"/>
  <c r="F66"/>
  <c r="I66" s="1"/>
  <c r="F67"/>
  <c r="F68"/>
  <c r="F69"/>
  <c r="F28"/>
  <c r="F29"/>
  <c r="F30"/>
  <c r="F31"/>
  <c r="F32"/>
  <c r="F33"/>
  <c r="F34"/>
  <c r="I34" s="1"/>
  <c r="F35"/>
  <c r="F36"/>
  <c r="F37"/>
  <c r="F38"/>
  <c r="F39"/>
  <c r="F40"/>
  <c r="F41"/>
  <c r="F42"/>
  <c r="F43"/>
  <c r="F44"/>
  <c r="F18"/>
  <c r="F19"/>
  <c r="F20"/>
  <c r="F21"/>
  <c r="F22"/>
  <c r="F23"/>
  <c r="F24"/>
  <c r="F10"/>
  <c r="F11"/>
  <c r="F12"/>
  <c r="F13"/>
  <c r="F14"/>
  <c r="F85"/>
  <c r="F72"/>
  <c r="F47"/>
  <c r="I47" s="1"/>
  <c r="F27"/>
  <c r="F17"/>
  <c r="F9"/>
  <c r="I24" l="1"/>
  <c r="I20"/>
  <c r="I13"/>
  <c r="I17"/>
  <c r="I21"/>
  <c r="I27"/>
  <c r="I78"/>
  <c r="I74"/>
  <c r="I42"/>
  <c r="I38"/>
  <c r="I30"/>
  <c r="I79"/>
  <c r="I75"/>
  <c r="I86"/>
  <c r="I68"/>
  <c r="I60"/>
  <c r="I52"/>
  <c r="I65"/>
  <c r="I57"/>
  <c r="I49"/>
  <c r="I14"/>
  <c r="I10"/>
  <c r="I9"/>
  <c r="I11"/>
  <c r="I23"/>
  <c r="I19"/>
  <c r="I43"/>
  <c r="I39"/>
  <c r="I35"/>
  <c r="I31"/>
  <c r="I64"/>
  <c r="I56"/>
  <c r="I48"/>
  <c r="I69"/>
  <c r="I61"/>
  <c r="I53"/>
  <c r="I22"/>
  <c r="I18"/>
  <c r="I41"/>
  <c r="I37"/>
  <c r="I33"/>
  <c r="I29"/>
  <c r="I12"/>
  <c r="I44"/>
  <c r="I40"/>
  <c r="I36"/>
  <c r="I32"/>
  <c r="I28"/>
  <c r="I67"/>
  <c r="I63"/>
  <c r="I59"/>
  <c r="I55"/>
  <c r="I51"/>
  <c r="I72"/>
  <c r="I77"/>
  <c r="I73"/>
</calcChain>
</file>

<file path=xl/sharedStrings.xml><?xml version="1.0" encoding="utf-8"?>
<sst xmlns="http://schemas.openxmlformats.org/spreadsheetml/2006/main" count="353" uniqueCount="98">
  <si>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</si>
  <si>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</si>
  <si>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</si>
  <si>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</si>
  <si>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</si>
  <si>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</si>
  <si>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</si>
  <si>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</si>
  <si>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Tezli Yüksek Lisans</t>
  </si>
  <si>
    <t>Ales(%60)</t>
  </si>
  <si>
    <t>Lisans(%40)</t>
  </si>
  <si>
    <t>SOSYAL BİLİMLER ENSTİTÜSÜ</t>
  </si>
  <si>
    <t>Ad-Soyad</t>
  </si>
  <si>
    <t>2020-2021 GÜZ YARIYILI BAŞVURU SONUÇLARI</t>
  </si>
  <si>
    <t>Ad Soyad</t>
  </si>
  <si>
    <t>Ad - Soyad</t>
  </si>
  <si>
    <t>ŞAHİN UÇKAÇ</t>
  </si>
  <si>
    <t>ASIL</t>
  </si>
  <si>
    <t>TUĞBA DEMİR</t>
  </si>
  <si>
    <t>TAHA ÖZGÜR</t>
  </si>
  <si>
    <t>YILDIRIM DEMİR</t>
  </si>
  <si>
    <t>SAMET YÜGRÜK</t>
  </si>
  <si>
    <t>TAHİR SERKAN ŞEN</t>
  </si>
  <si>
    <t>FATMA SAPMAZ</t>
  </si>
  <si>
    <t>SENA GÜNEY</t>
  </si>
  <si>
    <t>YUNUS KANDEMİR</t>
  </si>
  <si>
    <t>YEDEK</t>
  </si>
  <si>
    <t>CAFER SİNCAR</t>
  </si>
  <si>
    <t>HÜSEYİN AÇIKGÖZ</t>
  </si>
  <si>
    <t>BAŞARISIZ</t>
  </si>
  <si>
    <t>NEJLA ÜNLÜ</t>
  </si>
  <si>
    <t>AYCAN ERTÜRK</t>
  </si>
  <si>
    <t>FATİH ASLAN</t>
  </si>
  <si>
    <t>ÇELEBİ BARAN</t>
  </si>
  <si>
    <t>HÜMEYSA YILDIRIM</t>
  </si>
  <si>
    <t>GÖZDE AĞRI</t>
  </si>
  <si>
    <t>ABDÜLCELİL ERBAYRAM</t>
  </si>
  <si>
    <t>ŞERİFE ESMA KAPLAN</t>
  </si>
  <si>
    <t>AYŞEGÜL KALKAN</t>
  </si>
  <si>
    <t>SÜLEYMAN AKDİŞ</t>
  </si>
  <si>
    <t>EBUBEKİR DÖLEK</t>
  </si>
  <si>
    <t>ŞEYDA ŞENUYSAL</t>
  </si>
  <si>
    <t>GÜLSÜM YÜZER</t>
  </si>
  <si>
    <t>HACER DURGUN</t>
  </si>
  <si>
    <t>FATMA ÇELİK</t>
  </si>
  <si>
    <t>AYŞE BAŞ</t>
  </si>
  <si>
    <t>HÜLYA TARHAN</t>
  </si>
  <si>
    <t>SERDAL AYKANAT</t>
  </si>
  <si>
    <t>FATMA KIZIKOĞLU</t>
  </si>
  <si>
    <t>ÖMER ÖZŞEN</t>
  </si>
  <si>
    <t>HATİCE ŞENGÜL</t>
  </si>
  <si>
    <t>FATİH UTCU</t>
  </si>
  <si>
    <t>Doktora</t>
  </si>
  <si>
    <t>SÜLEYMAN ÖRNEK</t>
  </si>
  <si>
    <t>ÖZGÜR CAN EMRE</t>
  </si>
  <si>
    <t>NURİ PALTACI</t>
  </si>
  <si>
    <t>HÜMEYRA NURSEDA BUĞUR</t>
  </si>
  <si>
    <t>DERYA BAYDEMİR</t>
  </si>
  <si>
    <t>HANİFE BÜŞRA GÖZEL</t>
  </si>
  <si>
    <t>FATMA KARABACAK</t>
  </si>
  <si>
    <t>SALİHA KAYADİBİ</t>
  </si>
  <si>
    <t>SEVGİ HAYIRLI</t>
  </si>
  <si>
    <t>HAMİYET TOPÇU</t>
  </si>
  <si>
    <t>YEŞİM ÇILDIROĞLU</t>
  </si>
  <si>
    <t>DİLARA ÖZDERE</t>
  </si>
  <si>
    <t>MUSTAFA ERKEK</t>
  </si>
  <si>
    <t>RAMAZAN KAYA</t>
  </si>
  <si>
    <t>HACI YUSUF GÖKSU</t>
  </si>
  <si>
    <t>NİMET AKEL</t>
  </si>
  <si>
    <t>İBRAHİM FERAHKAYA</t>
  </si>
  <si>
    <t>AYBİKE MİRİK</t>
  </si>
  <si>
    <t>GÖZDE CISDIK</t>
  </si>
  <si>
    <t>ŞEFİK BAŞKOCAGİL</t>
  </si>
  <si>
    <t>FATMA NUR GÜYEN</t>
  </si>
  <si>
    <t>MUSTAFA TOPAL</t>
  </si>
  <si>
    <t>BAYRAM KAPLAN</t>
  </si>
  <si>
    <t>DERYA HİMALAYA</t>
  </si>
  <si>
    <t>ANIL EREN YILDIZ</t>
  </si>
  <si>
    <t>TUĞÇENUR AVŞAROĞLU</t>
  </si>
  <si>
    <t>MEHMET KIZILOK</t>
  </si>
  <si>
    <t>EMRAH EROĞLU</t>
  </si>
  <si>
    <t>DİLARA ALTIN</t>
  </si>
  <si>
    <t>KAAN BAYRAM BAYINDIR</t>
  </si>
  <si>
    <t>MERVE TEKİN</t>
  </si>
  <si>
    <t>MUSTAFA MUZAFFER BAYRAM</t>
  </si>
  <si>
    <t>FATMA YILDIZ</t>
  </si>
  <si>
    <t>FATMA DAVULCU</t>
  </si>
  <si>
    <t>Tarih/Eski Çağ Tarihi</t>
  </si>
  <si>
    <t>Tarih/Genel Türk Tarihi</t>
  </si>
  <si>
    <t>Tarih/Orta Çağ Tarihi</t>
  </si>
  <si>
    <t>Tarih/Türkiye Cumhuriyeti</t>
  </si>
  <si>
    <t>Tarih/Yakın Çağ Tarihi</t>
  </si>
  <si>
    <t>Tarih/Yeni Çağ Tarihi</t>
  </si>
  <si>
    <t>ABDULLAH AKGÜL</t>
  </si>
  <si>
    <t>Başvuru şartlarında ilan edilen bölümlerden mezun olmadığı için başvuru geçersizdir.</t>
  </si>
  <si>
    <t>VEDAT TAN</t>
  </si>
  <si>
    <t>ÖZGÜR DOLANBAY</t>
  </si>
  <si>
    <t>Tarih/Yakınçağ Tarihi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</si>
</sst>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34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left" vertical="center" wrapText="1"/>
    </xf>
    <xf numFmtId="164" fontId="18" fillId="36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left" vertical="center" wrapText="1"/>
    </xf>
    <xf numFmtId="164" fontId="18" fillId="37" borderId="10" xfId="0" applyNumberFormat="1" applyFont="1" applyFill="1" applyBorder="1" applyAlignment="1">
      <alignment horizontal="center" vertical="center" wrapText="1"/>
    </xf>
    <xf numFmtId="164" fontId="0" fillId="37" borderId="10" xfId="0" applyNumberForma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18" fillId="37" borderId="11" xfId="0" applyNumberFormat="1" applyFont="1" applyFill="1" applyBorder="1" applyAlignment="1">
      <alignment horizontal="center" vertical="center" wrapText="1"/>
    </xf>
    <xf numFmtId="164" fontId="18" fillId="37" borderId="12" xfId="0" applyNumberFormat="1" applyFont="1" applyFill="1" applyBorder="1" applyAlignment="1">
      <alignment horizontal="center" vertical="center" wrapText="1"/>
    </xf>
    <xf numFmtId="164" fontId="18" fillId="37" borderId="13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>
      <selection activeCell="C74" sqref="C74"/>
    </sheetView>
  </sheetViews>
  <sheetFormatPr defaultRowHeight="30" customHeight="1"/>
  <cols>
    <col min="1" max="1" width="6.5703125" style="13" bestFit="1" customWidth="1"/>
    <col min="2" max="2" width="28.7109375" style="18" customWidth="1"/>
    <col min="3" max="3" width="22" style="13" bestFit="1" customWidth="1"/>
    <col min="4" max="4" width="17.85546875" style="13" bestFit="1" customWidth="1"/>
    <col min="5" max="5" width="11.5703125" style="17" customWidth="1"/>
    <col min="6" max="7" width="12.140625" style="17" customWidth="1"/>
    <col min="8" max="8" width="10.85546875" style="17" customWidth="1"/>
    <col min="9" max="9" width="10" style="17" customWidth="1"/>
    <col min="10" max="10" width="13.28515625" style="13" customWidth="1"/>
    <col min="11" max="16384" width="9.140625" style="13"/>
  </cols>
  <sheetData>
    <row r="1" spans="1:10" ht="30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0" customHeight="1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30" customHeight="1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4" customFormat="1" ht="30" customHeight="1">
      <c r="A4" s="10" t="s">
        <v>1</v>
      </c>
      <c r="B4" s="11" t="s">
        <v>15</v>
      </c>
      <c r="C4" s="10" t="s">
        <v>2</v>
      </c>
      <c r="D4" s="10" t="s">
        <v>3</v>
      </c>
      <c r="E4" s="12" t="s">
        <v>4</v>
      </c>
      <c r="F4" s="12" t="s">
        <v>9</v>
      </c>
      <c r="G4" s="12" t="s">
        <v>5</v>
      </c>
      <c r="H4" s="12" t="s">
        <v>10</v>
      </c>
      <c r="I4" s="12" t="s">
        <v>6</v>
      </c>
      <c r="J4" s="10" t="s">
        <v>7</v>
      </c>
    </row>
    <row r="5" spans="1:10" ht="30" customHeight="1">
      <c r="A5" s="5">
        <v>1</v>
      </c>
      <c r="B5" s="6" t="s">
        <v>51</v>
      </c>
      <c r="C5" s="5" t="s">
        <v>90</v>
      </c>
      <c r="D5" s="5" t="s">
        <v>52</v>
      </c>
      <c r="E5" s="7">
        <v>82.174999999999997</v>
      </c>
      <c r="F5" s="7">
        <f>E5*0.6</f>
        <v>49.305</v>
      </c>
      <c r="G5" s="7">
        <v>69.66</v>
      </c>
      <c r="H5" s="4">
        <f t="shared" ref="H5" si="0">G5*0.4</f>
        <v>27.864000000000001</v>
      </c>
      <c r="I5" s="8">
        <f t="shared" ref="I5" si="1">H5+F5</f>
        <v>77.168999999999997</v>
      </c>
      <c r="J5" s="9" t="s">
        <v>17</v>
      </c>
    </row>
    <row r="6" spans="1:10" ht="30" customHeight="1">
      <c r="A6" s="5">
        <v>2</v>
      </c>
      <c r="B6" s="6" t="s">
        <v>93</v>
      </c>
      <c r="C6" s="6" t="s">
        <v>97</v>
      </c>
      <c r="D6" s="5" t="s">
        <v>52</v>
      </c>
      <c r="E6" s="19" t="s">
        <v>94</v>
      </c>
      <c r="F6" s="20"/>
      <c r="G6" s="20"/>
      <c r="H6" s="20"/>
      <c r="I6" s="20"/>
      <c r="J6" s="21"/>
    </row>
    <row r="8" spans="1:10" s="14" customFormat="1" ht="30" customHeight="1">
      <c r="A8" s="10" t="s">
        <v>1</v>
      </c>
      <c r="B8" s="11" t="s">
        <v>15</v>
      </c>
      <c r="C8" s="10" t="s">
        <v>2</v>
      </c>
      <c r="D8" s="10" t="s">
        <v>3</v>
      </c>
      <c r="E8" s="12" t="s">
        <v>4</v>
      </c>
      <c r="F8" s="12" t="s">
        <v>9</v>
      </c>
      <c r="G8" s="12" t="s">
        <v>5</v>
      </c>
      <c r="H8" s="12" t="s">
        <v>10</v>
      </c>
      <c r="I8" s="12" t="s">
        <v>6</v>
      </c>
      <c r="J8" s="10" t="s">
        <v>7</v>
      </c>
    </row>
    <row r="9" spans="1:10" ht="30" customHeight="1">
      <c r="A9" s="5">
        <v>1</v>
      </c>
      <c r="B9" s="6" t="s">
        <v>16</v>
      </c>
      <c r="C9" s="5" t="s">
        <v>87</v>
      </c>
      <c r="D9" s="5" t="s">
        <v>8</v>
      </c>
      <c r="E9" s="7">
        <v>80.299000000000007</v>
      </c>
      <c r="F9" s="7">
        <f>E9*0.6</f>
        <v>48.179400000000001</v>
      </c>
      <c r="G9" s="7">
        <v>79.23</v>
      </c>
      <c r="H9" s="7">
        <f>G9*0.4</f>
        <v>31.692000000000004</v>
      </c>
      <c r="I9" s="8">
        <f>H9+F9</f>
        <v>79.871400000000008</v>
      </c>
      <c r="J9" s="1" t="s">
        <v>17</v>
      </c>
    </row>
    <row r="10" spans="1:10" ht="30" customHeight="1">
      <c r="A10" s="5">
        <v>2</v>
      </c>
      <c r="B10" s="6" t="s">
        <v>18</v>
      </c>
      <c r="C10" s="5" t="s">
        <v>87</v>
      </c>
      <c r="D10" s="5" t="s">
        <v>8</v>
      </c>
      <c r="E10" s="7">
        <v>78.734999999999999</v>
      </c>
      <c r="F10" s="7">
        <f t="shared" ref="F10:F14" si="2">E10*0.6</f>
        <v>47.241</v>
      </c>
      <c r="G10" s="7">
        <v>76.2</v>
      </c>
      <c r="H10" s="7">
        <f t="shared" ref="H10:H14" si="3">G10*0.4</f>
        <v>30.480000000000004</v>
      </c>
      <c r="I10" s="8">
        <f t="shared" ref="I10:I69" si="4">H10+F10</f>
        <v>77.721000000000004</v>
      </c>
      <c r="J10" s="1" t="s">
        <v>17</v>
      </c>
    </row>
    <row r="11" spans="1:10" ht="30" customHeight="1">
      <c r="A11" s="5">
        <v>3</v>
      </c>
      <c r="B11" s="6" t="s">
        <v>19</v>
      </c>
      <c r="C11" s="5" t="s">
        <v>87</v>
      </c>
      <c r="D11" s="5" t="s">
        <v>8</v>
      </c>
      <c r="E11" s="7">
        <v>68.39</v>
      </c>
      <c r="F11" s="7">
        <f t="shared" si="2"/>
        <v>41.033999999999999</v>
      </c>
      <c r="G11" s="7">
        <v>79.7</v>
      </c>
      <c r="H11" s="7">
        <f t="shared" si="3"/>
        <v>31.880000000000003</v>
      </c>
      <c r="I11" s="8">
        <f t="shared" si="4"/>
        <v>72.914000000000001</v>
      </c>
      <c r="J11" s="1" t="s">
        <v>17</v>
      </c>
    </row>
    <row r="12" spans="1:10" ht="30" customHeight="1">
      <c r="A12" s="5">
        <v>4</v>
      </c>
      <c r="B12" s="6" t="s">
        <v>20</v>
      </c>
      <c r="C12" s="5" t="s">
        <v>87</v>
      </c>
      <c r="D12" s="5" t="s">
        <v>8</v>
      </c>
      <c r="E12" s="7">
        <v>75.093999999999994</v>
      </c>
      <c r="F12" s="7">
        <f t="shared" si="2"/>
        <v>45.056399999999996</v>
      </c>
      <c r="G12" s="7">
        <v>69.430000000000007</v>
      </c>
      <c r="H12" s="7">
        <f t="shared" si="3"/>
        <v>27.772000000000006</v>
      </c>
      <c r="I12" s="8">
        <f t="shared" si="4"/>
        <v>72.828400000000002</v>
      </c>
      <c r="J12" s="1" t="s">
        <v>17</v>
      </c>
    </row>
    <row r="13" spans="1:10" ht="30" customHeight="1">
      <c r="A13" s="5">
        <v>5</v>
      </c>
      <c r="B13" s="6" t="s">
        <v>21</v>
      </c>
      <c r="C13" s="5" t="s">
        <v>87</v>
      </c>
      <c r="D13" s="5" t="s">
        <v>8</v>
      </c>
      <c r="E13" s="7">
        <v>62.289000000000001</v>
      </c>
      <c r="F13" s="7">
        <f t="shared" si="2"/>
        <v>37.373399999999997</v>
      </c>
      <c r="G13" s="7">
        <v>84.36</v>
      </c>
      <c r="H13" s="7">
        <f t="shared" si="3"/>
        <v>33.744</v>
      </c>
      <c r="I13" s="8">
        <f t="shared" si="4"/>
        <v>71.117400000000004</v>
      </c>
      <c r="J13" s="1" t="s">
        <v>17</v>
      </c>
    </row>
    <row r="14" spans="1:10" ht="30" customHeight="1">
      <c r="A14" s="5">
        <v>6</v>
      </c>
      <c r="B14" s="6" t="s">
        <v>22</v>
      </c>
      <c r="C14" s="5" t="s">
        <v>87</v>
      </c>
      <c r="D14" s="5" t="s">
        <v>8</v>
      </c>
      <c r="E14" s="7">
        <v>62.768000000000001</v>
      </c>
      <c r="F14" s="7">
        <f t="shared" si="2"/>
        <v>37.660800000000002</v>
      </c>
      <c r="G14" s="7">
        <v>71.760000000000005</v>
      </c>
      <c r="H14" s="7">
        <f t="shared" si="3"/>
        <v>28.704000000000004</v>
      </c>
      <c r="I14" s="8">
        <f t="shared" si="4"/>
        <v>66.364800000000002</v>
      </c>
      <c r="J14" s="1" t="s">
        <v>17</v>
      </c>
    </row>
    <row r="16" spans="1:10" s="15" customFormat="1" ht="30" customHeight="1">
      <c r="A16" s="10" t="s">
        <v>1</v>
      </c>
      <c r="B16" s="11" t="s">
        <v>12</v>
      </c>
      <c r="C16" s="10" t="s">
        <v>2</v>
      </c>
      <c r="D16" s="10" t="s">
        <v>3</v>
      </c>
      <c r="E16" s="12" t="s">
        <v>4</v>
      </c>
      <c r="F16" s="12" t="s">
        <v>9</v>
      </c>
      <c r="G16" s="12" t="s">
        <v>5</v>
      </c>
      <c r="H16" s="12" t="s">
        <v>10</v>
      </c>
      <c r="I16" s="12" t="s">
        <v>6</v>
      </c>
      <c r="J16" s="10" t="s">
        <v>7</v>
      </c>
    </row>
    <row r="17" spans="1:10" ht="30" customHeight="1">
      <c r="A17" s="2">
        <v>1</v>
      </c>
      <c r="B17" s="3" t="s">
        <v>23</v>
      </c>
      <c r="C17" s="2" t="s">
        <v>88</v>
      </c>
      <c r="D17" s="2" t="s">
        <v>8</v>
      </c>
      <c r="E17" s="4">
        <v>75.73</v>
      </c>
      <c r="F17" s="4">
        <f>E17*0.6</f>
        <v>45.438000000000002</v>
      </c>
      <c r="G17" s="4">
        <v>80.16</v>
      </c>
      <c r="H17" s="4">
        <f t="shared" ref="H17:H24" si="5">G17*0.4</f>
        <v>32.064</v>
      </c>
      <c r="I17" s="8">
        <f t="shared" si="4"/>
        <v>77.50200000000001</v>
      </c>
      <c r="J17" s="1" t="s">
        <v>17</v>
      </c>
    </row>
    <row r="18" spans="1:10" ht="30" customHeight="1">
      <c r="A18" s="2">
        <v>2</v>
      </c>
      <c r="B18" s="3" t="s">
        <v>24</v>
      </c>
      <c r="C18" s="2" t="s">
        <v>88</v>
      </c>
      <c r="D18" s="2" t="s">
        <v>8</v>
      </c>
      <c r="E18" s="4">
        <v>72.403000000000006</v>
      </c>
      <c r="F18" s="4">
        <f t="shared" ref="F18:F24" si="6">E18*0.6</f>
        <v>43.441800000000001</v>
      </c>
      <c r="G18" s="4">
        <v>77.13</v>
      </c>
      <c r="H18" s="4">
        <f t="shared" si="5"/>
        <v>30.852</v>
      </c>
      <c r="I18" s="8">
        <f t="shared" si="4"/>
        <v>74.293800000000005</v>
      </c>
      <c r="J18" s="1" t="s">
        <v>17</v>
      </c>
    </row>
    <row r="19" spans="1:10" ht="30" customHeight="1">
      <c r="A19" s="2">
        <v>3</v>
      </c>
      <c r="B19" s="3" t="s">
        <v>25</v>
      </c>
      <c r="C19" s="2" t="s">
        <v>88</v>
      </c>
      <c r="D19" s="2" t="s">
        <v>8</v>
      </c>
      <c r="E19" s="4">
        <v>74.745999999999995</v>
      </c>
      <c r="F19" s="4">
        <f t="shared" si="6"/>
        <v>44.847599999999993</v>
      </c>
      <c r="G19" s="4">
        <v>72.930000000000007</v>
      </c>
      <c r="H19" s="4">
        <f t="shared" si="5"/>
        <v>29.172000000000004</v>
      </c>
      <c r="I19" s="8">
        <f t="shared" si="4"/>
        <v>74.019599999999997</v>
      </c>
      <c r="J19" s="1" t="s">
        <v>26</v>
      </c>
    </row>
    <row r="20" spans="1:10" ht="30" customHeight="1">
      <c r="A20" s="2">
        <v>4</v>
      </c>
      <c r="B20" s="3" t="s">
        <v>27</v>
      </c>
      <c r="C20" s="2" t="s">
        <v>88</v>
      </c>
      <c r="D20" s="2" t="s">
        <v>8</v>
      </c>
      <c r="E20" s="4">
        <v>60.966000000000001</v>
      </c>
      <c r="F20" s="4">
        <f t="shared" si="6"/>
        <v>36.579599999999999</v>
      </c>
      <c r="G20" s="4">
        <v>80.16</v>
      </c>
      <c r="H20" s="4">
        <f t="shared" si="5"/>
        <v>32.064</v>
      </c>
      <c r="I20" s="8">
        <f t="shared" si="4"/>
        <v>68.643599999999992</v>
      </c>
      <c r="J20" s="1" t="s">
        <v>26</v>
      </c>
    </row>
    <row r="21" spans="1:10" ht="30" customHeight="1">
      <c r="A21" s="2">
        <v>5</v>
      </c>
      <c r="B21" s="3" t="s">
        <v>28</v>
      </c>
      <c r="C21" s="2" t="s">
        <v>88</v>
      </c>
      <c r="D21" s="2" t="s">
        <v>8</v>
      </c>
      <c r="E21" s="4">
        <v>59.622999999999998</v>
      </c>
      <c r="F21" s="4">
        <f t="shared" si="6"/>
        <v>35.773799999999994</v>
      </c>
      <c r="G21" s="4">
        <v>77.36</v>
      </c>
      <c r="H21" s="4">
        <f t="shared" si="5"/>
        <v>30.944000000000003</v>
      </c>
      <c r="I21" s="8">
        <f t="shared" si="4"/>
        <v>66.717799999999997</v>
      </c>
      <c r="J21" s="1" t="s">
        <v>29</v>
      </c>
    </row>
    <row r="22" spans="1:10" ht="30" customHeight="1">
      <c r="A22" s="2">
        <v>6</v>
      </c>
      <c r="B22" s="3" t="s">
        <v>30</v>
      </c>
      <c r="C22" s="2" t="s">
        <v>88</v>
      </c>
      <c r="D22" s="2" t="s">
        <v>8</v>
      </c>
      <c r="E22" s="4">
        <v>58.536000000000001</v>
      </c>
      <c r="F22" s="4">
        <f t="shared" si="6"/>
        <v>35.121600000000001</v>
      </c>
      <c r="G22" s="4">
        <v>72.7</v>
      </c>
      <c r="H22" s="4">
        <f t="shared" si="5"/>
        <v>29.080000000000002</v>
      </c>
      <c r="I22" s="8">
        <f t="shared" si="4"/>
        <v>64.201599999999999</v>
      </c>
      <c r="J22" s="1" t="s">
        <v>29</v>
      </c>
    </row>
    <row r="23" spans="1:10" ht="30" customHeight="1">
      <c r="A23" s="2">
        <v>7</v>
      </c>
      <c r="B23" s="3" t="s">
        <v>31</v>
      </c>
      <c r="C23" s="2" t="s">
        <v>88</v>
      </c>
      <c r="D23" s="2" t="s">
        <v>8</v>
      </c>
      <c r="E23" s="4">
        <v>60.951000000000001</v>
      </c>
      <c r="F23" s="4">
        <f t="shared" si="6"/>
        <v>36.570599999999999</v>
      </c>
      <c r="G23" s="4">
        <v>68.260000000000005</v>
      </c>
      <c r="H23" s="4">
        <f t="shared" si="5"/>
        <v>27.304000000000002</v>
      </c>
      <c r="I23" s="8">
        <f t="shared" si="4"/>
        <v>63.874600000000001</v>
      </c>
      <c r="J23" s="1" t="s">
        <v>29</v>
      </c>
    </row>
    <row r="24" spans="1:10" ht="30" customHeight="1">
      <c r="A24" s="2">
        <v>8</v>
      </c>
      <c r="B24" s="3" t="s">
        <v>32</v>
      </c>
      <c r="C24" s="2" t="s">
        <v>88</v>
      </c>
      <c r="D24" s="2" t="s">
        <v>8</v>
      </c>
      <c r="E24" s="4">
        <v>60</v>
      </c>
      <c r="F24" s="4">
        <f t="shared" si="6"/>
        <v>36</v>
      </c>
      <c r="G24" s="4">
        <v>69.66</v>
      </c>
      <c r="H24" s="4">
        <f t="shared" si="5"/>
        <v>27.864000000000001</v>
      </c>
      <c r="I24" s="8">
        <f t="shared" si="4"/>
        <v>63.864000000000004</v>
      </c>
      <c r="J24" s="1" t="s">
        <v>29</v>
      </c>
    </row>
    <row r="26" spans="1:10" s="14" customFormat="1" ht="30" customHeight="1">
      <c r="A26" s="10" t="s">
        <v>1</v>
      </c>
      <c r="B26" s="11" t="s">
        <v>14</v>
      </c>
      <c r="C26" s="10" t="s">
        <v>2</v>
      </c>
      <c r="D26" s="10" t="s">
        <v>3</v>
      </c>
      <c r="E26" s="12" t="s">
        <v>4</v>
      </c>
      <c r="F26" s="12" t="s">
        <v>9</v>
      </c>
      <c r="G26" s="12" t="s">
        <v>5</v>
      </c>
      <c r="H26" s="12" t="s">
        <v>10</v>
      </c>
      <c r="I26" s="12" t="s">
        <v>6</v>
      </c>
      <c r="J26" s="10" t="s">
        <v>7</v>
      </c>
    </row>
    <row r="27" spans="1:10" ht="30" customHeight="1">
      <c r="A27" s="2">
        <v>1</v>
      </c>
      <c r="B27" s="3" t="s">
        <v>33</v>
      </c>
      <c r="C27" s="2" t="s">
        <v>89</v>
      </c>
      <c r="D27" s="2" t="s">
        <v>8</v>
      </c>
      <c r="E27" s="4">
        <v>69.135999999999996</v>
      </c>
      <c r="F27" s="4">
        <f>E27*0.6</f>
        <v>41.481599999999993</v>
      </c>
      <c r="G27" s="4">
        <v>88.1</v>
      </c>
      <c r="H27" s="4">
        <f t="shared" ref="H27:H44" si="7">G27*0.4</f>
        <v>35.24</v>
      </c>
      <c r="I27" s="8">
        <f t="shared" si="4"/>
        <v>76.721599999999995</v>
      </c>
      <c r="J27" s="16" t="s">
        <v>17</v>
      </c>
    </row>
    <row r="28" spans="1:10" ht="30" customHeight="1">
      <c r="A28" s="2">
        <v>2</v>
      </c>
      <c r="B28" s="3" t="s">
        <v>34</v>
      </c>
      <c r="C28" s="2" t="s">
        <v>89</v>
      </c>
      <c r="D28" s="2" t="s">
        <v>8</v>
      </c>
      <c r="E28" s="4">
        <v>75.230999999999995</v>
      </c>
      <c r="F28" s="4">
        <f t="shared" ref="F28:F44" si="8">E28*0.6</f>
        <v>45.138599999999997</v>
      </c>
      <c r="G28" s="4">
        <v>77.599999999999994</v>
      </c>
      <c r="H28" s="4">
        <f t="shared" si="7"/>
        <v>31.04</v>
      </c>
      <c r="I28" s="8">
        <f t="shared" si="4"/>
        <v>76.178599999999989</v>
      </c>
      <c r="J28" s="16" t="s">
        <v>17</v>
      </c>
    </row>
    <row r="29" spans="1:10" ht="30" customHeight="1">
      <c r="A29" s="2">
        <v>3</v>
      </c>
      <c r="B29" s="3" t="s">
        <v>35</v>
      </c>
      <c r="C29" s="2" t="s">
        <v>89</v>
      </c>
      <c r="D29" s="2" t="s">
        <v>8</v>
      </c>
      <c r="E29" s="4">
        <v>72.317999999999998</v>
      </c>
      <c r="F29" s="4">
        <f t="shared" si="8"/>
        <v>43.390799999999999</v>
      </c>
      <c r="G29" s="4">
        <v>80.86</v>
      </c>
      <c r="H29" s="4">
        <f t="shared" si="7"/>
        <v>32.344000000000001</v>
      </c>
      <c r="I29" s="8">
        <f t="shared" si="4"/>
        <v>75.734800000000007</v>
      </c>
      <c r="J29" s="16" t="s">
        <v>17</v>
      </c>
    </row>
    <row r="30" spans="1:10" ht="30" customHeight="1">
      <c r="A30" s="2">
        <v>4</v>
      </c>
      <c r="B30" s="3" t="s">
        <v>36</v>
      </c>
      <c r="C30" s="2" t="s">
        <v>89</v>
      </c>
      <c r="D30" s="2" t="s">
        <v>8</v>
      </c>
      <c r="E30" s="4">
        <v>66.358000000000004</v>
      </c>
      <c r="F30" s="4">
        <f t="shared" si="8"/>
        <v>39.814799999999998</v>
      </c>
      <c r="G30" s="4">
        <v>83.66</v>
      </c>
      <c r="H30" s="4">
        <f t="shared" si="7"/>
        <v>33.463999999999999</v>
      </c>
      <c r="I30" s="8">
        <f t="shared" si="4"/>
        <v>73.27879999999999</v>
      </c>
      <c r="J30" s="16" t="s">
        <v>17</v>
      </c>
    </row>
    <row r="31" spans="1:10" ht="30" customHeight="1">
      <c r="A31" s="2">
        <v>5</v>
      </c>
      <c r="B31" s="3" t="s">
        <v>37</v>
      </c>
      <c r="C31" s="2" t="s">
        <v>89</v>
      </c>
      <c r="D31" s="2" t="s">
        <v>8</v>
      </c>
      <c r="E31" s="4">
        <v>64.662000000000006</v>
      </c>
      <c r="F31" s="4">
        <f t="shared" si="8"/>
        <v>38.797200000000004</v>
      </c>
      <c r="G31" s="4">
        <v>85.76</v>
      </c>
      <c r="H31" s="4">
        <f t="shared" si="7"/>
        <v>34.304000000000002</v>
      </c>
      <c r="I31" s="8">
        <f t="shared" si="4"/>
        <v>73.101200000000006</v>
      </c>
      <c r="J31" s="16" t="s">
        <v>17</v>
      </c>
    </row>
    <row r="32" spans="1:10" ht="30" customHeight="1">
      <c r="A32" s="2">
        <v>6</v>
      </c>
      <c r="B32" s="3" t="s">
        <v>38</v>
      </c>
      <c r="C32" s="2" t="s">
        <v>89</v>
      </c>
      <c r="D32" s="2" t="s">
        <v>8</v>
      </c>
      <c r="E32" s="4">
        <v>64.119</v>
      </c>
      <c r="F32" s="4">
        <f t="shared" si="8"/>
        <v>38.471399999999996</v>
      </c>
      <c r="G32" s="4">
        <v>86</v>
      </c>
      <c r="H32" s="4">
        <f t="shared" si="7"/>
        <v>34.4</v>
      </c>
      <c r="I32" s="8">
        <f t="shared" si="4"/>
        <v>72.871399999999994</v>
      </c>
      <c r="J32" s="16" t="s">
        <v>17</v>
      </c>
    </row>
    <row r="33" spans="1:10" ht="30" customHeight="1">
      <c r="A33" s="2">
        <v>7</v>
      </c>
      <c r="B33" s="3" t="s">
        <v>39</v>
      </c>
      <c r="C33" s="2" t="s">
        <v>89</v>
      </c>
      <c r="D33" s="2" t="s">
        <v>8</v>
      </c>
      <c r="E33" s="4">
        <v>66.715000000000003</v>
      </c>
      <c r="F33" s="4">
        <f t="shared" si="8"/>
        <v>40.029000000000003</v>
      </c>
      <c r="G33" s="4">
        <v>81.8</v>
      </c>
      <c r="H33" s="4">
        <f t="shared" si="7"/>
        <v>32.72</v>
      </c>
      <c r="I33" s="8">
        <f t="shared" si="4"/>
        <v>72.748999999999995</v>
      </c>
      <c r="J33" s="16" t="s">
        <v>26</v>
      </c>
    </row>
    <row r="34" spans="1:10" ht="30" customHeight="1">
      <c r="A34" s="2">
        <v>8</v>
      </c>
      <c r="B34" s="3" t="s">
        <v>40</v>
      </c>
      <c r="C34" s="2" t="s">
        <v>89</v>
      </c>
      <c r="D34" s="2" t="s">
        <v>8</v>
      </c>
      <c r="E34" s="4">
        <v>67.41</v>
      </c>
      <c r="F34" s="4">
        <f t="shared" si="8"/>
        <v>40.445999999999998</v>
      </c>
      <c r="G34" s="4">
        <v>74.56</v>
      </c>
      <c r="H34" s="4">
        <f t="shared" si="7"/>
        <v>29.824000000000002</v>
      </c>
      <c r="I34" s="8">
        <f t="shared" si="4"/>
        <v>70.27</v>
      </c>
      <c r="J34" s="16" t="s">
        <v>26</v>
      </c>
    </row>
    <row r="35" spans="1:10" ht="30" customHeight="1">
      <c r="A35" s="2">
        <v>9</v>
      </c>
      <c r="B35" s="3" t="s">
        <v>41</v>
      </c>
      <c r="C35" s="2" t="s">
        <v>89</v>
      </c>
      <c r="D35" s="2" t="s">
        <v>8</v>
      </c>
      <c r="E35" s="4">
        <v>61.551000000000002</v>
      </c>
      <c r="F35" s="4">
        <f t="shared" si="8"/>
        <v>36.930599999999998</v>
      </c>
      <c r="G35" s="4">
        <v>81.8</v>
      </c>
      <c r="H35" s="4">
        <f t="shared" si="7"/>
        <v>32.72</v>
      </c>
      <c r="I35" s="8">
        <f t="shared" si="4"/>
        <v>69.650599999999997</v>
      </c>
      <c r="J35" s="16" t="s">
        <v>26</v>
      </c>
    </row>
    <row r="36" spans="1:10" ht="30" customHeight="1">
      <c r="A36" s="2">
        <v>10</v>
      </c>
      <c r="B36" s="3" t="s">
        <v>42</v>
      </c>
      <c r="C36" s="2" t="s">
        <v>89</v>
      </c>
      <c r="D36" s="2" t="s">
        <v>8</v>
      </c>
      <c r="E36" s="4">
        <v>65.716999999999999</v>
      </c>
      <c r="F36" s="4">
        <f t="shared" si="8"/>
        <v>39.430199999999999</v>
      </c>
      <c r="G36" s="4">
        <v>73.16</v>
      </c>
      <c r="H36" s="4">
        <f t="shared" si="7"/>
        <v>29.263999999999999</v>
      </c>
      <c r="I36" s="8">
        <f t="shared" si="4"/>
        <v>68.694199999999995</v>
      </c>
      <c r="J36" s="16" t="s">
        <v>26</v>
      </c>
    </row>
    <row r="37" spans="1:10" ht="30" customHeight="1">
      <c r="A37" s="2">
        <v>11</v>
      </c>
      <c r="B37" s="3" t="s">
        <v>43</v>
      </c>
      <c r="C37" s="2" t="s">
        <v>89</v>
      </c>
      <c r="D37" s="2" t="s">
        <v>8</v>
      </c>
      <c r="E37" s="4">
        <v>70.278999999999996</v>
      </c>
      <c r="F37" s="4">
        <f t="shared" si="8"/>
        <v>42.167399999999994</v>
      </c>
      <c r="G37" s="4">
        <v>65.7</v>
      </c>
      <c r="H37" s="4">
        <f t="shared" si="7"/>
        <v>26.28</v>
      </c>
      <c r="I37" s="8">
        <f t="shared" si="4"/>
        <v>68.447399999999988</v>
      </c>
      <c r="J37" s="16" t="s">
        <v>26</v>
      </c>
    </row>
    <row r="38" spans="1:10" ht="30" customHeight="1">
      <c r="A38" s="2">
        <v>12</v>
      </c>
      <c r="B38" s="3" t="s">
        <v>44</v>
      </c>
      <c r="C38" s="2" t="s">
        <v>89</v>
      </c>
      <c r="D38" s="2" t="s">
        <v>8</v>
      </c>
      <c r="E38" s="4">
        <v>58.420999999999999</v>
      </c>
      <c r="F38" s="4">
        <f t="shared" si="8"/>
        <v>35.052599999999998</v>
      </c>
      <c r="G38" s="4">
        <v>79.930000000000007</v>
      </c>
      <c r="H38" s="4">
        <f t="shared" si="7"/>
        <v>31.972000000000005</v>
      </c>
      <c r="I38" s="8">
        <f t="shared" si="4"/>
        <v>67.024600000000007</v>
      </c>
      <c r="J38" s="16" t="s">
        <v>26</v>
      </c>
    </row>
    <row r="39" spans="1:10" ht="30" customHeight="1">
      <c r="A39" s="2">
        <v>13</v>
      </c>
      <c r="B39" s="3" t="s">
        <v>45</v>
      </c>
      <c r="C39" s="2" t="s">
        <v>89</v>
      </c>
      <c r="D39" s="2" t="s">
        <v>8</v>
      </c>
      <c r="E39" s="4">
        <v>60.558</v>
      </c>
      <c r="F39" s="4">
        <f t="shared" si="8"/>
        <v>36.334800000000001</v>
      </c>
      <c r="G39" s="4">
        <v>75.260000000000005</v>
      </c>
      <c r="H39" s="4">
        <f t="shared" si="7"/>
        <v>30.104000000000003</v>
      </c>
      <c r="I39" s="8">
        <f t="shared" si="4"/>
        <v>66.438800000000001</v>
      </c>
      <c r="J39" s="16" t="s">
        <v>29</v>
      </c>
    </row>
    <row r="40" spans="1:10" ht="30" customHeight="1">
      <c r="A40" s="2">
        <v>14</v>
      </c>
      <c r="B40" s="3" t="s">
        <v>46</v>
      </c>
      <c r="C40" s="2" t="s">
        <v>89</v>
      </c>
      <c r="D40" s="2" t="s">
        <v>8</v>
      </c>
      <c r="E40" s="4">
        <v>64.593000000000004</v>
      </c>
      <c r="F40" s="4">
        <f t="shared" si="8"/>
        <v>38.755800000000001</v>
      </c>
      <c r="G40" s="4">
        <v>68.73</v>
      </c>
      <c r="H40" s="4">
        <f t="shared" si="7"/>
        <v>27.492000000000004</v>
      </c>
      <c r="I40" s="8">
        <f t="shared" si="4"/>
        <v>66.247800000000012</v>
      </c>
      <c r="J40" s="16" t="s">
        <v>29</v>
      </c>
    </row>
    <row r="41" spans="1:10" ht="30" customHeight="1">
      <c r="A41" s="2">
        <v>15</v>
      </c>
      <c r="B41" s="3" t="s">
        <v>47</v>
      </c>
      <c r="C41" s="2" t="s">
        <v>89</v>
      </c>
      <c r="D41" s="2" t="s">
        <v>8</v>
      </c>
      <c r="E41" s="4">
        <v>62.082000000000001</v>
      </c>
      <c r="F41" s="4">
        <f t="shared" si="8"/>
        <v>37.249200000000002</v>
      </c>
      <c r="G41" s="4">
        <v>72</v>
      </c>
      <c r="H41" s="4">
        <f t="shared" si="7"/>
        <v>28.8</v>
      </c>
      <c r="I41" s="8">
        <f t="shared" si="4"/>
        <v>66.049199999999999</v>
      </c>
      <c r="J41" s="16" t="s">
        <v>29</v>
      </c>
    </row>
    <row r="42" spans="1:10" ht="30" customHeight="1">
      <c r="A42" s="2">
        <v>16</v>
      </c>
      <c r="B42" s="3" t="s">
        <v>48</v>
      </c>
      <c r="C42" s="2" t="s">
        <v>89</v>
      </c>
      <c r="D42" s="2" t="s">
        <v>8</v>
      </c>
      <c r="E42" s="4">
        <v>65.197000000000003</v>
      </c>
      <c r="F42" s="4">
        <f t="shared" si="8"/>
        <v>39.118200000000002</v>
      </c>
      <c r="G42" s="4">
        <v>66.86</v>
      </c>
      <c r="H42" s="4">
        <f t="shared" si="7"/>
        <v>26.744</v>
      </c>
      <c r="I42" s="8">
        <f t="shared" si="4"/>
        <v>65.862200000000001</v>
      </c>
      <c r="J42" s="16" t="s">
        <v>29</v>
      </c>
    </row>
    <row r="43" spans="1:10" ht="30" customHeight="1">
      <c r="A43" s="2">
        <v>17</v>
      </c>
      <c r="B43" s="3" t="s">
        <v>49</v>
      </c>
      <c r="C43" s="2" t="s">
        <v>89</v>
      </c>
      <c r="D43" s="2" t="s">
        <v>8</v>
      </c>
      <c r="E43" s="4">
        <v>65.216999999999999</v>
      </c>
      <c r="F43" s="4">
        <f t="shared" si="8"/>
        <v>39.130199999999995</v>
      </c>
      <c r="G43" s="4">
        <v>66.63</v>
      </c>
      <c r="H43" s="4">
        <f t="shared" si="7"/>
        <v>26.652000000000001</v>
      </c>
      <c r="I43" s="8">
        <f t="shared" si="4"/>
        <v>65.782199999999989</v>
      </c>
      <c r="J43" s="16" t="s">
        <v>29</v>
      </c>
    </row>
    <row r="44" spans="1:10" ht="30" customHeight="1">
      <c r="A44" s="2">
        <v>18</v>
      </c>
      <c r="B44" s="3" t="s">
        <v>50</v>
      </c>
      <c r="C44" s="2" t="s">
        <v>89</v>
      </c>
      <c r="D44" s="2" t="s">
        <v>8</v>
      </c>
      <c r="E44" s="4">
        <v>64.977999999999994</v>
      </c>
      <c r="F44" s="4">
        <f t="shared" si="8"/>
        <v>38.986799999999995</v>
      </c>
      <c r="G44" s="4">
        <v>63.6</v>
      </c>
      <c r="H44" s="4">
        <f t="shared" si="7"/>
        <v>25.44</v>
      </c>
      <c r="I44" s="8">
        <f t="shared" si="4"/>
        <v>64.4268</v>
      </c>
      <c r="J44" s="16" t="s">
        <v>29</v>
      </c>
    </row>
    <row r="46" spans="1:10" s="14" customFormat="1" ht="30" customHeight="1">
      <c r="A46" s="10" t="s">
        <v>1</v>
      </c>
      <c r="B46" s="11" t="s">
        <v>14</v>
      </c>
      <c r="C46" s="10" t="s">
        <v>2</v>
      </c>
      <c r="D46" s="10" t="s">
        <v>3</v>
      </c>
      <c r="E46" s="12" t="s">
        <v>4</v>
      </c>
      <c r="F46" s="12" t="s">
        <v>9</v>
      </c>
      <c r="G46" s="12" t="s">
        <v>5</v>
      </c>
      <c r="H46" s="12" t="s">
        <v>10</v>
      </c>
      <c r="I46" s="12" t="s">
        <v>6</v>
      </c>
      <c r="J46" s="10" t="s">
        <v>7</v>
      </c>
    </row>
    <row r="47" spans="1:10" ht="30" customHeight="1">
      <c r="A47" s="2">
        <v>1</v>
      </c>
      <c r="B47" s="3" t="s">
        <v>53</v>
      </c>
      <c r="C47" s="2" t="s">
        <v>91</v>
      </c>
      <c r="D47" s="2" t="s">
        <v>8</v>
      </c>
      <c r="E47" s="4">
        <v>80.215999999999994</v>
      </c>
      <c r="F47" s="4">
        <f>E47*0.6</f>
        <v>48.129599999999996</v>
      </c>
      <c r="G47" s="4">
        <v>71.53</v>
      </c>
      <c r="H47" s="4">
        <f t="shared" ref="H47:H69" si="9">G47*0.4</f>
        <v>28.612000000000002</v>
      </c>
      <c r="I47" s="8">
        <f t="shared" si="4"/>
        <v>76.741600000000005</v>
      </c>
      <c r="J47" s="16" t="s">
        <v>17</v>
      </c>
    </row>
    <row r="48" spans="1:10" ht="30" customHeight="1">
      <c r="A48" s="2">
        <v>2</v>
      </c>
      <c r="B48" s="3" t="s">
        <v>54</v>
      </c>
      <c r="C48" s="2" t="s">
        <v>91</v>
      </c>
      <c r="D48" s="2" t="s">
        <v>8</v>
      </c>
      <c r="E48" s="4">
        <v>73.974999999999994</v>
      </c>
      <c r="F48" s="4">
        <f t="shared" ref="F48:F69" si="10">E48*0.6</f>
        <v>44.384999999999998</v>
      </c>
      <c r="G48" s="4">
        <v>80.86</v>
      </c>
      <c r="H48" s="4">
        <f t="shared" si="9"/>
        <v>32.344000000000001</v>
      </c>
      <c r="I48" s="8">
        <f t="shared" si="4"/>
        <v>76.728999999999999</v>
      </c>
      <c r="J48" s="16" t="s">
        <v>17</v>
      </c>
    </row>
    <row r="49" spans="1:10" ht="30" customHeight="1">
      <c r="A49" s="2">
        <v>3</v>
      </c>
      <c r="B49" s="3" t="s">
        <v>55</v>
      </c>
      <c r="C49" s="2" t="s">
        <v>91</v>
      </c>
      <c r="D49" s="2" t="s">
        <v>8</v>
      </c>
      <c r="E49" s="4">
        <v>76.241</v>
      </c>
      <c r="F49" s="4">
        <f t="shared" si="10"/>
        <v>45.744599999999998</v>
      </c>
      <c r="G49" s="4">
        <v>71.3</v>
      </c>
      <c r="H49" s="4">
        <f t="shared" si="9"/>
        <v>28.52</v>
      </c>
      <c r="I49" s="8">
        <f t="shared" si="4"/>
        <v>74.264600000000002</v>
      </c>
      <c r="J49" s="16" t="s">
        <v>17</v>
      </c>
    </row>
    <row r="50" spans="1:10" ht="30" customHeight="1">
      <c r="A50" s="2">
        <v>4</v>
      </c>
      <c r="B50" s="3" t="s">
        <v>56</v>
      </c>
      <c r="C50" s="2" t="s">
        <v>91</v>
      </c>
      <c r="D50" s="2" t="s">
        <v>8</v>
      </c>
      <c r="E50" s="4">
        <v>76.891000000000005</v>
      </c>
      <c r="F50" s="4">
        <f t="shared" si="10"/>
        <v>46.134599999999999</v>
      </c>
      <c r="G50" s="4">
        <v>68.959999999999994</v>
      </c>
      <c r="H50" s="4">
        <f t="shared" si="9"/>
        <v>27.584</v>
      </c>
      <c r="I50" s="8">
        <f t="shared" si="4"/>
        <v>73.718599999999995</v>
      </c>
      <c r="J50" s="16" t="s">
        <v>17</v>
      </c>
    </row>
    <row r="51" spans="1:10" ht="30" customHeight="1">
      <c r="A51" s="2">
        <v>5</v>
      </c>
      <c r="B51" s="3" t="s">
        <v>57</v>
      </c>
      <c r="C51" s="2" t="s">
        <v>91</v>
      </c>
      <c r="D51" s="2" t="s">
        <v>8</v>
      </c>
      <c r="E51" s="4">
        <v>68.709999999999994</v>
      </c>
      <c r="F51" s="4">
        <f t="shared" si="10"/>
        <v>41.225999999999992</v>
      </c>
      <c r="G51" s="4">
        <v>80.400000000000006</v>
      </c>
      <c r="H51" s="4">
        <f t="shared" si="9"/>
        <v>32.160000000000004</v>
      </c>
      <c r="I51" s="8">
        <f t="shared" si="4"/>
        <v>73.385999999999996</v>
      </c>
      <c r="J51" s="16" t="s">
        <v>17</v>
      </c>
    </row>
    <row r="52" spans="1:10" ht="30" customHeight="1">
      <c r="A52" s="2">
        <v>6</v>
      </c>
      <c r="B52" s="3" t="s">
        <v>58</v>
      </c>
      <c r="C52" s="2" t="s">
        <v>91</v>
      </c>
      <c r="D52" s="2" t="s">
        <v>8</v>
      </c>
      <c r="E52" s="4">
        <v>65.430999999999997</v>
      </c>
      <c r="F52" s="4">
        <f t="shared" si="10"/>
        <v>39.258599999999994</v>
      </c>
      <c r="G52" s="4">
        <v>83.43</v>
      </c>
      <c r="H52" s="4">
        <f t="shared" si="9"/>
        <v>33.372000000000007</v>
      </c>
      <c r="I52" s="8">
        <f t="shared" si="4"/>
        <v>72.630600000000001</v>
      </c>
      <c r="J52" s="16" t="s">
        <v>17</v>
      </c>
    </row>
    <row r="53" spans="1:10" ht="30" customHeight="1">
      <c r="A53" s="2">
        <v>7</v>
      </c>
      <c r="B53" s="3" t="s">
        <v>59</v>
      </c>
      <c r="C53" s="2" t="s">
        <v>91</v>
      </c>
      <c r="D53" s="2" t="s">
        <v>8</v>
      </c>
      <c r="E53" s="4">
        <v>67.588999999999999</v>
      </c>
      <c r="F53" s="4">
        <f t="shared" si="10"/>
        <v>40.553399999999996</v>
      </c>
      <c r="G53" s="4">
        <v>79.7</v>
      </c>
      <c r="H53" s="4">
        <f t="shared" si="9"/>
        <v>31.880000000000003</v>
      </c>
      <c r="I53" s="8">
        <f t="shared" si="4"/>
        <v>72.433400000000006</v>
      </c>
      <c r="J53" s="16" t="s">
        <v>17</v>
      </c>
    </row>
    <row r="54" spans="1:10" ht="30" customHeight="1">
      <c r="A54" s="2">
        <v>8</v>
      </c>
      <c r="B54" s="3" t="s">
        <v>60</v>
      </c>
      <c r="C54" s="2" t="s">
        <v>91</v>
      </c>
      <c r="D54" s="2" t="s">
        <v>8</v>
      </c>
      <c r="E54" s="4">
        <v>61.402000000000001</v>
      </c>
      <c r="F54" s="4">
        <f t="shared" si="10"/>
        <v>36.841200000000001</v>
      </c>
      <c r="G54" s="4">
        <v>87.16</v>
      </c>
      <c r="H54" s="4">
        <f t="shared" si="9"/>
        <v>34.863999999999997</v>
      </c>
      <c r="I54" s="8">
        <f t="shared" si="4"/>
        <v>71.705199999999991</v>
      </c>
      <c r="J54" s="16" t="s">
        <v>17</v>
      </c>
    </row>
    <row r="55" spans="1:10" ht="30" customHeight="1">
      <c r="A55" s="2">
        <v>9</v>
      </c>
      <c r="B55" s="3" t="s">
        <v>61</v>
      </c>
      <c r="C55" s="2" t="s">
        <v>91</v>
      </c>
      <c r="D55" s="2" t="s">
        <v>8</v>
      </c>
      <c r="E55" s="4">
        <v>70.203000000000003</v>
      </c>
      <c r="F55" s="4">
        <f t="shared" si="10"/>
        <v>42.1218</v>
      </c>
      <c r="G55" s="4">
        <v>69.2</v>
      </c>
      <c r="H55" s="4">
        <f t="shared" si="9"/>
        <v>27.680000000000003</v>
      </c>
      <c r="I55" s="8">
        <f t="shared" si="4"/>
        <v>69.8018</v>
      </c>
      <c r="J55" s="16" t="s">
        <v>26</v>
      </c>
    </row>
    <row r="56" spans="1:10" ht="30" customHeight="1">
      <c r="A56" s="2">
        <v>10</v>
      </c>
      <c r="B56" s="3" t="s">
        <v>62</v>
      </c>
      <c r="C56" s="2" t="s">
        <v>91</v>
      </c>
      <c r="D56" s="2" t="s">
        <v>8</v>
      </c>
      <c r="E56" s="4">
        <v>63.915999999999997</v>
      </c>
      <c r="F56" s="4">
        <f t="shared" si="10"/>
        <v>38.349599999999995</v>
      </c>
      <c r="G56" s="4">
        <v>78.53</v>
      </c>
      <c r="H56" s="4">
        <f t="shared" si="9"/>
        <v>31.412000000000003</v>
      </c>
      <c r="I56" s="8">
        <f t="shared" si="4"/>
        <v>69.761600000000001</v>
      </c>
      <c r="J56" s="16" t="s">
        <v>26</v>
      </c>
    </row>
    <row r="57" spans="1:10" ht="30" customHeight="1">
      <c r="A57" s="2">
        <v>11</v>
      </c>
      <c r="B57" s="3" t="s">
        <v>63</v>
      </c>
      <c r="C57" s="2" t="s">
        <v>91</v>
      </c>
      <c r="D57" s="2" t="s">
        <v>8</v>
      </c>
      <c r="E57" s="4">
        <v>66.665999999999997</v>
      </c>
      <c r="F57" s="4">
        <f t="shared" si="10"/>
        <v>39.999599999999994</v>
      </c>
      <c r="G57" s="4">
        <v>72.930000000000007</v>
      </c>
      <c r="H57" s="4">
        <f t="shared" si="9"/>
        <v>29.172000000000004</v>
      </c>
      <c r="I57" s="8">
        <f t="shared" si="4"/>
        <v>69.171599999999998</v>
      </c>
      <c r="J57" s="16" t="s">
        <v>26</v>
      </c>
    </row>
    <row r="58" spans="1:10" ht="30" customHeight="1">
      <c r="A58" s="2">
        <v>12</v>
      </c>
      <c r="B58" s="3" t="s">
        <v>64</v>
      </c>
      <c r="C58" s="2" t="s">
        <v>91</v>
      </c>
      <c r="D58" s="2" t="s">
        <v>8</v>
      </c>
      <c r="E58" s="4">
        <v>66.781999999999996</v>
      </c>
      <c r="F58" s="4">
        <f t="shared" si="10"/>
        <v>40.069199999999995</v>
      </c>
      <c r="G58" s="4">
        <v>71.06</v>
      </c>
      <c r="H58" s="4">
        <f t="shared" si="9"/>
        <v>28.424000000000003</v>
      </c>
      <c r="I58" s="8">
        <f t="shared" si="4"/>
        <v>68.493200000000002</v>
      </c>
      <c r="J58" s="16" t="s">
        <v>26</v>
      </c>
    </row>
    <row r="59" spans="1:10" ht="30" customHeight="1">
      <c r="A59" s="2">
        <v>13</v>
      </c>
      <c r="B59" s="3" t="s">
        <v>65</v>
      </c>
      <c r="C59" s="2" t="s">
        <v>91</v>
      </c>
      <c r="D59" s="2" t="s">
        <v>8</v>
      </c>
      <c r="E59" s="4">
        <v>69.793999999999997</v>
      </c>
      <c r="F59" s="4">
        <f t="shared" si="10"/>
        <v>41.876399999999997</v>
      </c>
      <c r="G59" s="4">
        <v>66.400000000000006</v>
      </c>
      <c r="H59" s="4">
        <f t="shared" si="9"/>
        <v>26.560000000000002</v>
      </c>
      <c r="I59" s="8">
        <f t="shared" si="4"/>
        <v>68.436399999999992</v>
      </c>
      <c r="J59" s="16" t="s">
        <v>26</v>
      </c>
    </row>
    <row r="60" spans="1:10" ht="30" customHeight="1">
      <c r="A60" s="2">
        <v>14</v>
      </c>
      <c r="B60" s="3" t="s">
        <v>66</v>
      </c>
      <c r="C60" s="2" t="s">
        <v>91</v>
      </c>
      <c r="D60" s="2" t="s">
        <v>8</v>
      </c>
      <c r="E60" s="4">
        <v>58.119</v>
      </c>
      <c r="F60" s="4">
        <f t="shared" si="10"/>
        <v>34.871400000000001</v>
      </c>
      <c r="G60" s="4">
        <v>82.73</v>
      </c>
      <c r="H60" s="4">
        <f t="shared" si="9"/>
        <v>33.092000000000006</v>
      </c>
      <c r="I60" s="8">
        <f t="shared" si="4"/>
        <v>67.963400000000007</v>
      </c>
      <c r="J60" s="16" t="s">
        <v>26</v>
      </c>
    </row>
    <row r="61" spans="1:10" ht="30" customHeight="1">
      <c r="A61" s="2">
        <v>15</v>
      </c>
      <c r="B61" s="3" t="s">
        <v>67</v>
      </c>
      <c r="C61" s="2" t="s">
        <v>91</v>
      </c>
      <c r="D61" s="2" t="s">
        <v>8</v>
      </c>
      <c r="E61" s="4">
        <v>62.155999999999999</v>
      </c>
      <c r="F61" s="4">
        <f t="shared" si="10"/>
        <v>37.293599999999998</v>
      </c>
      <c r="G61" s="4">
        <v>76.2</v>
      </c>
      <c r="H61" s="4">
        <f t="shared" si="9"/>
        <v>30.480000000000004</v>
      </c>
      <c r="I61" s="8">
        <f t="shared" si="4"/>
        <v>67.773600000000002</v>
      </c>
      <c r="J61" s="16" t="s">
        <v>26</v>
      </c>
    </row>
    <row r="62" spans="1:10" ht="30" customHeight="1">
      <c r="A62" s="2">
        <v>16</v>
      </c>
      <c r="B62" s="3" t="s">
        <v>68</v>
      </c>
      <c r="C62" s="2" t="s">
        <v>91</v>
      </c>
      <c r="D62" s="2" t="s">
        <v>8</v>
      </c>
      <c r="E62" s="4">
        <v>63.277000000000001</v>
      </c>
      <c r="F62" s="4">
        <f t="shared" si="10"/>
        <v>37.966200000000001</v>
      </c>
      <c r="G62" s="4">
        <v>74.099999999999994</v>
      </c>
      <c r="H62" s="4">
        <f t="shared" si="9"/>
        <v>29.64</v>
      </c>
      <c r="I62" s="8">
        <f t="shared" si="4"/>
        <v>67.606200000000001</v>
      </c>
      <c r="J62" s="16" t="s">
        <v>26</v>
      </c>
    </row>
    <row r="63" spans="1:10" ht="30" customHeight="1">
      <c r="A63" s="2">
        <v>17</v>
      </c>
      <c r="B63" s="3" t="s">
        <v>69</v>
      </c>
      <c r="C63" s="2" t="s">
        <v>91</v>
      </c>
      <c r="D63" s="2" t="s">
        <v>8</v>
      </c>
      <c r="E63" s="4">
        <v>63.012999999999998</v>
      </c>
      <c r="F63" s="4">
        <f t="shared" si="10"/>
        <v>37.8078</v>
      </c>
      <c r="G63" s="4">
        <v>73.63</v>
      </c>
      <c r="H63" s="4">
        <f t="shared" si="9"/>
        <v>29.451999999999998</v>
      </c>
      <c r="I63" s="8">
        <f t="shared" si="4"/>
        <v>67.259799999999998</v>
      </c>
      <c r="J63" s="16" t="s">
        <v>29</v>
      </c>
    </row>
    <row r="64" spans="1:10" ht="30" customHeight="1">
      <c r="A64" s="2">
        <v>18</v>
      </c>
      <c r="B64" s="3" t="s">
        <v>70</v>
      </c>
      <c r="C64" s="2" t="s">
        <v>91</v>
      </c>
      <c r="D64" s="2" t="s">
        <v>8</v>
      </c>
      <c r="E64" s="4">
        <v>65.355000000000004</v>
      </c>
      <c r="F64" s="4">
        <f t="shared" si="10"/>
        <v>39.213000000000001</v>
      </c>
      <c r="G64" s="4">
        <v>69.66</v>
      </c>
      <c r="H64" s="4">
        <f t="shared" si="9"/>
        <v>27.864000000000001</v>
      </c>
      <c r="I64" s="8">
        <f t="shared" si="4"/>
        <v>67.076999999999998</v>
      </c>
      <c r="J64" s="16" t="s">
        <v>29</v>
      </c>
    </row>
    <row r="65" spans="1:10" ht="30" customHeight="1">
      <c r="A65" s="2">
        <v>19</v>
      </c>
      <c r="B65" s="3" t="s">
        <v>71</v>
      </c>
      <c r="C65" s="2" t="s">
        <v>91</v>
      </c>
      <c r="D65" s="2" t="s">
        <v>8</v>
      </c>
      <c r="E65" s="4">
        <v>67.921999999999997</v>
      </c>
      <c r="F65" s="4">
        <f t="shared" si="10"/>
        <v>40.7532</v>
      </c>
      <c r="G65" s="4">
        <v>65.23</v>
      </c>
      <c r="H65" s="4">
        <f t="shared" si="9"/>
        <v>26.092000000000002</v>
      </c>
      <c r="I65" s="8">
        <f t="shared" si="4"/>
        <v>66.845200000000006</v>
      </c>
      <c r="J65" s="16" t="s">
        <v>29</v>
      </c>
    </row>
    <row r="66" spans="1:10" ht="30" customHeight="1">
      <c r="A66" s="2">
        <v>20</v>
      </c>
      <c r="B66" s="3" t="s">
        <v>72</v>
      </c>
      <c r="C66" s="2" t="s">
        <v>91</v>
      </c>
      <c r="D66" s="2" t="s">
        <v>8</v>
      </c>
      <c r="E66" s="4">
        <v>57.646999999999998</v>
      </c>
      <c r="F66" s="4">
        <f t="shared" si="10"/>
        <v>34.588200000000001</v>
      </c>
      <c r="G66" s="4">
        <v>72.7</v>
      </c>
      <c r="H66" s="4">
        <f t="shared" si="9"/>
        <v>29.080000000000002</v>
      </c>
      <c r="I66" s="8">
        <f t="shared" si="4"/>
        <v>63.668199999999999</v>
      </c>
      <c r="J66" s="16" t="s">
        <v>29</v>
      </c>
    </row>
    <row r="67" spans="1:10" ht="30" customHeight="1">
      <c r="A67" s="2">
        <v>21</v>
      </c>
      <c r="B67" s="3" t="s">
        <v>73</v>
      </c>
      <c r="C67" s="2" t="s">
        <v>91</v>
      </c>
      <c r="D67" s="2" t="s">
        <v>8</v>
      </c>
      <c r="E67" s="4">
        <v>60.445999999999998</v>
      </c>
      <c r="F67" s="4">
        <f t="shared" si="10"/>
        <v>36.267599999999995</v>
      </c>
      <c r="G67" s="4">
        <v>67.099999999999994</v>
      </c>
      <c r="H67" s="4">
        <f t="shared" si="9"/>
        <v>26.84</v>
      </c>
      <c r="I67" s="8">
        <f t="shared" si="4"/>
        <v>63.107599999999991</v>
      </c>
      <c r="J67" s="16" t="s">
        <v>29</v>
      </c>
    </row>
    <row r="68" spans="1:10" ht="30" customHeight="1">
      <c r="A68" s="2">
        <v>22</v>
      </c>
      <c r="B68" s="3" t="s">
        <v>74</v>
      </c>
      <c r="C68" s="2" t="s">
        <v>91</v>
      </c>
      <c r="D68" s="2" t="s">
        <v>8</v>
      </c>
      <c r="E68" s="4">
        <v>58.408000000000001</v>
      </c>
      <c r="F68" s="4">
        <f t="shared" si="10"/>
        <v>35.044800000000002</v>
      </c>
      <c r="G68" s="4">
        <v>69.33</v>
      </c>
      <c r="H68" s="4">
        <f t="shared" si="9"/>
        <v>27.731999999999999</v>
      </c>
      <c r="I68" s="8">
        <f t="shared" si="4"/>
        <v>62.776800000000001</v>
      </c>
      <c r="J68" s="16" t="s">
        <v>29</v>
      </c>
    </row>
    <row r="69" spans="1:10" ht="30" customHeight="1">
      <c r="A69" s="2">
        <v>23</v>
      </c>
      <c r="B69" s="3" t="s">
        <v>75</v>
      </c>
      <c r="C69" s="2" t="s">
        <v>91</v>
      </c>
      <c r="D69" s="2" t="s">
        <v>8</v>
      </c>
      <c r="E69" s="4">
        <v>59.823999999999998</v>
      </c>
      <c r="F69" s="4">
        <f t="shared" si="10"/>
        <v>35.894399999999997</v>
      </c>
      <c r="G69" s="4">
        <v>61.73</v>
      </c>
      <c r="H69" s="4">
        <f t="shared" si="9"/>
        <v>24.692</v>
      </c>
      <c r="I69" s="8">
        <f t="shared" si="4"/>
        <v>60.586399999999998</v>
      </c>
      <c r="J69" s="16" t="s">
        <v>29</v>
      </c>
    </row>
    <row r="71" spans="1:10" s="14" customFormat="1" ht="30" customHeight="1">
      <c r="A71" s="10" t="s">
        <v>1</v>
      </c>
      <c r="B71" s="11" t="s">
        <v>14</v>
      </c>
      <c r="C71" s="10" t="s">
        <v>2</v>
      </c>
      <c r="D71" s="10" t="s">
        <v>3</v>
      </c>
      <c r="E71" s="12" t="s">
        <v>4</v>
      </c>
      <c r="F71" s="12" t="s">
        <v>9</v>
      </c>
      <c r="G71" s="12" t="s">
        <v>5</v>
      </c>
      <c r="H71" s="12" t="s">
        <v>10</v>
      </c>
      <c r="I71" s="12" t="s">
        <v>6</v>
      </c>
      <c r="J71" s="10" t="s">
        <v>7</v>
      </c>
    </row>
    <row r="72" spans="1:10" ht="30" customHeight="1">
      <c r="A72" s="2">
        <v>1</v>
      </c>
      <c r="B72" s="3" t="s">
        <v>76</v>
      </c>
      <c r="C72" s="2" t="s">
        <v>90</v>
      </c>
      <c r="D72" s="2" t="s">
        <v>8</v>
      </c>
      <c r="E72" s="4">
        <v>75.349000000000004</v>
      </c>
      <c r="F72" s="4">
        <f>E72*0.6</f>
        <v>45.209400000000002</v>
      </c>
      <c r="G72" s="4">
        <v>91.6</v>
      </c>
      <c r="H72" s="4">
        <f t="shared" ref="H72:H80" si="11">G72*0.4</f>
        <v>36.64</v>
      </c>
      <c r="I72" s="8">
        <f t="shared" ref="I72:I86" si="12">H72+F72</f>
        <v>81.849400000000003</v>
      </c>
      <c r="J72" s="16" t="s">
        <v>17</v>
      </c>
    </row>
    <row r="73" spans="1:10" ht="30" customHeight="1">
      <c r="A73" s="2">
        <v>2</v>
      </c>
      <c r="B73" s="3" t="s">
        <v>77</v>
      </c>
      <c r="C73" s="2" t="s">
        <v>90</v>
      </c>
      <c r="D73" s="2" t="s">
        <v>8</v>
      </c>
      <c r="E73" s="4">
        <v>77.457999999999998</v>
      </c>
      <c r="F73" s="4">
        <f t="shared" ref="F73:F80" si="13">E73*0.6</f>
        <v>46.474799999999995</v>
      </c>
      <c r="G73" s="4">
        <v>75.03</v>
      </c>
      <c r="H73" s="4">
        <f t="shared" si="11"/>
        <v>30.012</v>
      </c>
      <c r="I73" s="8">
        <f t="shared" si="12"/>
        <v>76.486799999999988</v>
      </c>
      <c r="J73" s="16" t="s">
        <v>17</v>
      </c>
    </row>
    <row r="74" spans="1:10" ht="30" customHeight="1">
      <c r="A74" s="2">
        <v>3</v>
      </c>
      <c r="B74" s="3" t="s">
        <v>78</v>
      </c>
      <c r="C74" s="2" t="s">
        <v>90</v>
      </c>
      <c r="D74" s="2" t="s">
        <v>8</v>
      </c>
      <c r="E74" s="4">
        <v>71.87</v>
      </c>
      <c r="F74" s="4">
        <f t="shared" si="13"/>
        <v>43.122</v>
      </c>
      <c r="G74" s="4">
        <v>78.06</v>
      </c>
      <c r="H74" s="4">
        <f t="shared" si="11"/>
        <v>31.224000000000004</v>
      </c>
      <c r="I74" s="8">
        <f t="shared" si="12"/>
        <v>74.346000000000004</v>
      </c>
      <c r="J74" s="16" t="s">
        <v>17</v>
      </c>
    </row>
    <row r="75" spans="1:10" ht="30" customHeight="1">
      <c r="A75" s="2">
        <v>4</v>
      </c>
      <c r="B75" s="3" t="s">
        <v>79</v>
      </c>
      <c r="C75" s="2" t="s">
        <v>90</v>
      </c>
      <c r="D75" s="2" t="s">
        <v>8</v>
      </c>
      <c r="E75" s="4">
        <v>74.373999999999995</v>
      </c>
      <c r="F75" s="4">
        <f t="shared" si="13"/>
        <v>44.624399999999994</v>
      </c>
      <c r="G75" s="4">
        <v>70.510000000000005</v>
      </c>
      <c r="H75" s="4">
        <f t="shared" si="11"/>
        <v>28.204000000000004</v>
      </c>
      <c r="I75" s="8">
        <f t="shared" si="12"/>
        <v>72.828400000000002</v>
      </c>
      <c r="J75" s="16" t="s">
        <v>26</v>
      </c>
    </row>
    <row r="76" spans="1:10" ht="30" customHeight="1">
      <c r="A76" s="2">
        <v>5</v>
      </c>
      <c r="B76" s="3" t="s">
        <v>80</v>
      </c>
      <c r="C76" s="2" t="s">
        <v>90</v>
      </c>
      <c r="D76" s="2" t="s">
        <v>8</v>
      </c>
      <c r="E76" s="4">
        <v>63.771000000000001</v>
      </c>
      <c r="F76" s="4">
        <f t="shared" si="13"/>
        <v>38.262599999999999</v>
      </c>
      <c r="G76" s="4">
        <v>79</v>
      </c>
      <c r="H76" s="4">
        <f t="shared" si="11"/>
        <v>31.6</v>
      </c>
      <c r="I76" s="8">
        <f t="shared" si="12"/>
        <v>69.8626</v>
      </c>
      <c r="J76" s="16" t="s">
        <v>26</v>
      </c>
    </row>
    <row r="77" spans="1:10" ht="30" customHeight="1">
      <c r="A77" s="2">
        <v>6</v>
      </c>
      <c r="B77" s="3" t="s">
        <v>81</v>
      </c>
      <c r="C77" s="2" t="s">
        <v>90</v>
      </c>
      <c r="D77" s="2" t="s">
        <v>8</v>
      </c>
      <c r="E77" s="4">
        <v>67.614000000000004</v>
      </c>
      <c r="F77" s="4">
        <f t="shared" si="13"/>
        <v>40.568400000000004</v>
      </c>
      <c r="G77" s="4">
        <v>70.13</v>
      </c>
      <c r="H77" s="4">
        <f t="shared" si="11"/>
        <v>28.052</v>
      </c>
      <c r="I77" s="8">
        <f t="shared" si="12"/>
        <v>68.620400000000004</v>
      </c>
      <c r="J77" s="16" t="s">
        <v>26</v>
      </c>
    </row>
    <row r="78" spans="1:10" ht="30" customHeight="1">
      <c r="A78" s="2">
        <v>7</v>
      </c>
      <c r="B78" s="3" t="s">
        <v>82</v>
      </c>
      <c r="C78" s="2" t="s">
        <v>90</v>
      </c>
      <c r="D78" s="2" t="s">
        <v>8</v>
      </c>
      <c r="E78" s="4">
        <v>68.828999999999994</v>
      </c>
      <c r="F78" s="4">
        <f t="shared" si="13"/>
        <v>41.297399999999996</v>
      </c>
      <c r="G78" s="4">
        <v>68.03</v>
      </c>
      <c r="H78" s="4">
        <f t="shared" si="11"/>
        <v>27.212000000000003</v>
      </c>
      <c r="I78" s="8">
        <f t="shared" si="12"/>
        <v>68.509399999999999</v>
      </c>
      <c r="J78" s="16" t="s">
        <v>29</v>
      </c>
    </row>
    <row r="79" spans="1:10" ht="30" customHeight="1">
      <c r="A79" s="2">
        <v>8</v>
      </c>
      <c r="B79" s="3" t="s">
        <v>83</v>
      </c>
      <c r="C79" s="2" t="s">
        <v>90</v>
      </c>
      <c r="D79" s="2" t="s">
        <v>8</v>
      </c>
      <c r="E79" s="4">
        <v>61.537999999999997</v>
      </c>
      <c r="F79" s="4">
        <f t="shared" si="13"/>
        <v>36.922799999999995</v>
      </c>
      <c r="G79" s="4">
        <v>76.66</v>
      </c>
      <c r="H79" s="4">
        <f t="shared" si="11"/>
        <v>30.664000000000001</v>
      </c>
      <c r="I79" s="8">
        <f t="shared" si="12"/>
        <v>67.586799999999997</v>
      </c>
      <c r="J79" s="16" t="s">
        <v>29</v>
      </c>
    </row>
    <row r="80" spans="1:10" ht="30" customHeight="1">
      <c r="A80" s="2">
        <v>9</v>
      </c>
      <c r="B80" s="3" t="s">
        <v>84</v>
      </c>
      <c r="C80" s="2" t="s">
        <v>90</v>
      </c>
      <c r="D80" s="2" t="s">
        <v>8</v>
      </c>
      <c r="E80" s="4">
        <v>62.322000000000003</v>
      </c>
      <c r="F80" s="4">
        <f t="shared" si="13"/>
        <v>37.3932</v>
      </c>
      <c r="G80" s="4">
        <v>68.73</v>
      </c>
      <c r="H80" s="4">
        <f t="shared" si="11"/>
        <v>27.492000000000004</v>
      </c>
      <c r="I80" s="8">
        <f t="shared" si="12"/>
        <v>64.885199999999998</v>
      </c>
      <c r="J80" s="16" t="s">
        <v>29</v>
      </c>
    </row>
    <row r="81" spans="1:10" ht="30" customHeight="1">
      <c r="A81" s="2">
        <v>10</v>
      </c>
      <c r="B81" s="3" t="s">
        <v>95</v>
      </c>
      <c r="C81" s="2" t="s">
        <v>90</v>
      </c>
      <c r="D81" s="2" t="s">
        <v>8</v>
      </c>
      <c r="E81" s="19" t="s">
        <v>94</v>
      </c>
      <c r="F81" s="20"/>
      <c r="G81" s="20"/>
      <c r="H81" s="20"/>
      <c r="I81" s="20"/>
      <c r="J81" s="21"/>
    </row>
    <row r="82" spans="1:10" ht="30" customHeight="1">
      <c r="A82" s="2">
        <v>11</v>
      </c>
      <c r="B82" s="3" t="s">
        <v>96</v>
      </c>
      <c r="C82" s="2" t="s">
        <v>90</v>
      </c>
      <c r="D82" s="2" t="s">
        <v>8</v>
      </c>
      <c r="E82" s="19" t="s">
        <v>94</v>
      </c>
      <c r="F82" s="20"/>
      <c r="G82" s="20"/>
      <c r="H82" s="20"/>
      <c r="I82" s="20"/>
      <c r="J82" s="21"/>
    </row>
    <row r="84" spans="1:10" s="14" customFormat="1" ht="30" customHeight="1">
      <c r="A84" s="10" t="s">
        <v>1</v>
      </c>
      <c r="B84" s="11" t="s">
        <v>14</v>
      </c>
      <c r="C84" s="10" t="s">
        <v>2</v>
      </c>
      <c r="D84" s="10" t="s">
        <v>3</v>
      </c>
      <c r="E84" s="12" t="s">
        <v>4</v>
      </c>
      <c r="F84" s="12" t="s">
        <v>9</v>
      </c>
      <c r="G84" s="12" t="s">
        <v>5</v>
      </c>
      <c r="H84" s="12" t="s">
        <v>10</v>
      </c>
      <c r="I84" s="12" t="s">
        <v>6</v>
      </c>
      <c r="J84" s="10" t="s">
        <v>7</v>
      </c>
    </row>
    <row r="85" spans="1:10" ht="30" customHeight="1">
      <c r="A85" s="2">
        <v>1</v>
      </c>
      <c r="B85" s="3" t="s">
        <v>85</v>
      </c>
      <c r="C85" s="2" t="s">
        <v>92</v>
      </c>
      <c r="D85" s="2" t="s">
        <v>8</v>
      </c>
      <c r="E85" s="4">
        <v>69.777000000000001</v>
      </c>
      <c r="F85" s="4">
        <f>E85*0.6</f>
        <v>41.866199999999999</v>
      </c>
      <c r="G85" s="4">
        <v>94.4</v>
      </c>
      <c r="H85" s="4">
        <f t="shared" ref="H85:H86" si="14">G85*0.4</f>
        <v>37.760000000000005</v>
      </c>
      <c r="I85" s="8">
        <f t="shared" si="12"/>
        <v>79.626200000000011</v>
      </c>
      <c r="J85" s="16" t="s">
        <v>17</v>
      </c>
    </row>
    <row r="86" spans="1:10" ht="30" customHeight="1">
      <c r="A86" s="2">
        <v>2</v>
      </c>
      <c r="B86" s="3" t="s">
        <v>86</v>
      </c>
      <c r="C86" s="2" t="s">
        <v>92</v>
      </c>
      <c r="D86" s="2" t="s">
        <v>8</v>
      </c>
      <c r="E86" s="4">
        <v>66.292000000000002</v>
      </c>
      <c r="F86" s="4">
        <f>E86*0.6</f>
        <v>39.775199999999998</v>
      </c>
      <c r="G86" s="4">
        <v>85.76</v>
      </c>
      <c r="H86" s="4">
        <f t="shared" si="14"/>
        <v>34.304000000000002</v>
      </c>
      <c r="I86" s="8">
        <f t="shared" si="12"/>
        <v>74.0792</v>
      </c>
      <c r="J86" s="16" t="s">
        <v>17</v>
      </c>
    </row>
  </sheetData>
  <mergeCells count="6">
    <mergeCell ref="E82:J82"/>
    <mergeCell ref="A1:J1"/>
    <mergeCell ref="A2:J2"/>
    <mergeCell ref="A3:J3"/>
    <mergeCell ref="E6:J6"/>
    <mergeCell ref="E81:J81"/>
  </mergeCells>
  <pageMargins left="0.75" right="0.75" top="1" bottom="1" header="0.5" footer="0.5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TARİH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2020-09-16T08:11:43Z</cp:lastPrinted>
  <dcterms:created xsi:type="dcterms:W3CDTF">2020-09-10T12:57:59Z</dcterms:created>
  <dcterms:modified xsi:type="dcterms:W3CDTF">2020-09-16T10:50:54Z</dcterms:modified>
</cp:coreProperties>
</file>