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_Guler\Desktop\"/>
    </mc:Choice>
  </mc:AlternateContent>
  <bookViews>
    <workbookView xWindow="120" yWindow="135" windowWidth="10005" windowHeight="10005"/>
  </bookViews>
  <sheets>
    <sheet name="TDE" sheetId="1" r:id="rId1"/>
  </sheets>
  <calcPr calcId="152511"/>
</workbook>
</file>

<file path=xl/calcChain.xml><?xml version="1.0" encoding="utf-8"?>
<calcChain xmlns="http://schemas.openxmlformats.org/spreadsheetml/2006/main">
  <c r="H92" i="1" l="1"/>
  <c r="F92" i="1"/>
  <c r="H91" i="1"/>
  <c r="F91" i="1"/>
  <c r="I91" i="1" s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I83" i="1" s="1"/>
  <c r="H82" i="1"/>
  <c r="F82" i="1"/>
  <c r="H81" i="1"/>
  <c r="F81" i="1"/>
  <c r="H80" i="1"/>
  <c r="F80" i="1"/>
  <c r="H79" i="1"/>
  <c r="F79" i="1"/>
  <c r="I79" i="1" s="1"/>
  <c r="H78" i="1"/>
  <c r="I78" i="1" s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I71" i="1" s="1"/>
  <c r="H70" i="1"/>
  <c r="F70" i="1"/>
  <c r="H69" i="1"/>
  <c r="F69" i="1"/>
  <c r="H68" i="1"/>
  <c r="F68" i="1"/>
  <c r="H67" i="1"/>
  <c r="F67" i="1"/>
  <c r="H66" i="1"/>
  <c r="I66" i="1" s="1"/>
  <c r="F66" i="1"/>
  <c r="H65" i="1"/>
  <c r="F65" i="1"/>
  <c r="H64" i="1"/>
  <c r="F64" i="1"/>
  <c r="H63" i="1"/>
  <c r="F63" i="1"/>
  <c r="I63" i="1" s="1"/>
  <c r="I62" i="1"/>
  <c r="H62" i="1"/>
  <c r="F62" i="1"/>
  <c r="H61" i="1"/>
  <c r="F61" i="1"/>
  <c r="H60" i="1"/>
  <c r="F60" i="1"/>
  <c r="H27" i="1"/>
  <c r="F27" i="1"/>
  <c r="H26" i="1"/>
  <c r="F26" i="1"/>
  <c r="H25" i="1"/>
  <c r="F25" i="1"/>
  <c r="H24" i="1"/>
  <c r="F24" i="1"/>
  <c r="I61" i="1" l="1"/>
  <c r="I73" i="1"/>
  <c r="I85" i="1"/>
  <c r="I64" i="1"/>
  <c r="I70" i="1"/>
  <c r="I72" i="1"/>
  <c r="I74" i="1"/>
  <c r="I76" i="1"/>
  <c r="I82" i="1"/>
  <c r="I84" i="1"/>
  <c r="I86" i="1"/>
  <c r="I88" i="1"/>
  <c r="I90" i="1"/>
  <c r="I68" i="1"/>
  <c r="I75" i="1"/>
  <c r="I89" i="1"/>
  <c r="I65" i="1"/>
  <c r="I69" i="1"/>
  <c r="I80" i="1"/>
  <c r="I87" i="1"/>
  <c r="I77" i="1"/>
  <c r="I60" i="1"/>
  <c r="I67" i="1"/>
  <c r="I81" i="1"/>
  <c r="I92" i="1"/>
  <c r="I24" i="1"/>
  <c r="I26" i="1"/>
  <c r="I27" i="1"/>
  <c r="I25" i="1"/>
  <c r="F17" i="1"/>
  <c r="H17" i="1" l="1"/>
  <c r="H16" i="1"/>
  <c r="F16" i="1"/>
  <c r="H14" i="1"/>
  <c r="F14" i="1"/>
  <c r="H13" i="1"/>
  <c r="F13" i="1"/>
  <c r="H11" i="1"/>
  <c r="F11" i="1"/>
  <c r="H10" i="1"/>
  <c r="F10" i="1"/>
  <c r="H7" i="1"/>
  <c r="F7" i="1"/>
  <c r="F6" i="1"/>
  <c r="F8" i="1"/>
  <c r="F9" i="1"/>
  <c r="F12" i="1"/>
  <c r="F15" i="1"/>
  <c r="F18" i="1"/>
  <c r="F5" i="1"/>
  <c r="H6" i="1"/>
  <c r="H8" i="1"/>
  <c r="H9" i="1"/>
  <c r="H12" i="1"/>
  <c r="H15" i="1"/>
  <c r="H18" i="1"/>
  <c r="H5" i="1"/>
  <c r="I16" i="1" l="1"/>
  <c r="I10" i="1"/>
  <c r="I11" i="1"/>
  <c r="I14" i="1"/>
  <c r="I17" i="1"/>
  <c r="I13" i="1"/>
  <c r="I5" i="1"/>
  <c r="I7" i="1"/>
  <c r="I15" i="1"/>
  <c r="I6" i="1"/>
  <c r="I9" i="1"/>
  <c r="I18" i="1"/>
  <c r="I12" i="1"/>
  <c r="I8" i="1"/>
</calcChain>
</file>

<file path=xl/sharedStrings.xml><?xml version="1.0" encoding="utf-8"?>
<sst xmlns="http://schemas.openxmlformats.org/spreadsheetml/2006/main" count="374" uniqueCount="108">
  <si>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</si>
  <si>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</si>
  <si>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</si>
  <si>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</si>
  <si>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</si>
  <si>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</si>
  <si>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</si>
  <si>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</si>
  <si>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SEHEL KARŞILAYAN</t>
  </si>
  <si>
    <t>Tezli Yüksek Lisans</t>
  </si>
  <si>
    <t>YEŞİM KÖSE</t>
  </si>
  <si>
    <t>HATİCE TOSUN</t>
  </si>
  <si>
    <t>AHMET HAN SAYAR</t>
  </si>
  <si>
    <t>SERAP BAŞTUĞ</t>
  </si>
  <si>
    <t>ZEYNEP ARI</t>
  </si>
  <si>
    <t>TUĞBA ÇELİK</t>
  </si>
  <si>
    <t>LEYLA YILMAZ</t>
  </si>
  <si>
    <t>ŞERİFE ARIDAL</t>
  </si>
  <si>
    <t>BERAT ÇAVUŞ</t>
  </si>
  <si>
    <t>YÜCEL SELEK</t>
  </si>
  <si>
    <t>YUSUF SAİN</t>
  </si>
  <si>
    <t>ŞERİFE TEKİN</t>
  </si>
  <si>
    <t>Ales(%60)</t>
  </si>
  <si>
    <t>Lisans(%40)</t>
  </si>
  <si>
    <t>SOSYAL BİLİMLER ENSTİTÜSÜ</t>
  </si>
  <si>
    <t>Ad-Soyad</t>
  </si>
  <si>
    <t>SİBEL SANSAK</t>
  </si>
  <si>
    <t>2020-2021 GÜZ YARIYILI BAŞVURU SONUÇLARI</t>
  </si>
  <si>
    <t>Ad Soyad</t>
  </si>
  <si>
    <t>RUMEYSA HEMEK</t>
  </si>
  <si>
    <t>MERVE YILDIZ ÇAKMAK</t>
  </si>
  <si>
    <t>BURAK KORKMAZ</t>
  </si>
  <si>
    <t>REVŞAN CEYLAN</t>
  </si>
  <si>
    <t>MERYEM KIRTÜRK</t>
  </si>
  <si>
    <t>İSMAİL İRİŞ</t>
  </si>
  <si>
    <t>ÖMER FARUK PUR</t>
  </si>
  <si>
    <t>MEHMET ALİ KİRİT</t>
  </si>
  <si>
    <t>YUNUS EMRE KÜLAH</t>
  </si>
  <si>
    <t>RAHMAN MAZILIGÜNEY</t>
  </si>
  <si>
    <t>28,052</t>
  </si>
  <si>
    <t>KAHRAMAN ÖZMEN</t>
  </si>
  <si>
    <t>GİZEM ÖZBAY</t>
  </si>
  <si>
    <t>AHMET YILDIZ</t>
  </si>
  <si>
    <t>BURCU KEVSER KARATAŞ</t>
  </si>
  <si>
    <t>ARİF BOZ</t>
  </si>
  <si>
    <t>ELİF BEYZA DOĞAN</t>
  </si>
  <si>
    <t>ŞEHRİBANZADE ÇAĞLAR</t>
  </si>
  <si>
    <t>MEHMET ÜNAL</t>
  </si>
  <si>
    <t>27,4</t>
  </si>
  <si>
    <t>SEFA KELEŞ</t>
  </si>
  <si>
    <t>LEYLA AKKUŞ</t>
  </si>
  <si>
    <t>BETÜL ELSAN</t>
  </si>
  <si>
    <t>İBRAHİM EMRE AKTAŞ</t>
  </si>
  <si>
    <t>ZEYNEP BAKTEMUR</t>
  </si>
  <si>
    <t>REFİA TEKİN</t>
  </si>
  <si>
    <t>NEBİ FURKAN ÜNAL</t>
  </si>
  <si>
    <t>AYŞE SARİ</t>
  </si>
  <si>
    <t>SÜMEYYE ÖZTÜRK</t>
  </si>
  <si>
    <t>BAHATTİN KUFACI</t>
  </si>
  <si>
    <t>AYŞE ERKARAMAN</t>
  </si>
  <si>
    <t>ÖZGE SAÇLI</t>
  </si>
  <si>
    <t>ÖMER FARUK YAŞAR</t>
  </si>
  <si>
    <t>REMZİ SARIOĞLAN</t>
  </si>
  <si>
    <t>Ad - Soyad</t>
  </si>
  <si>
    <t>KEZİBAN ÖCAL</t>
  </si>
  <si>
    <t>GÜLSÜM MAZILIGÜNEY</t>
  </si>
  <si>
    <t>CANER ZOR</t>
  </si>
  <si>
    <t>ŞEYMA ÇETIN</t>
  </si>
  <si>
    <t>HAVVA ATEŞ</t>
  </si>
  <si>
    <t>ŞİFA HATUN KILINÇ</t>
  </si>
  <si>
    <t>MUHAMMED ŞAHİN</t>
  </si>
  <si>
    <t>AHMET OĞUZ MERDAN</t>
  </si>
  <si>
    <t>FATMA NUR ERDİL</t>
  </si>
  <si>
    <t>ABDURRAHMAN KESDEK</t>
  </si>
  <si>
    <t>SERKAN YILMAZ</t>
  </si>
  <si>
    <t>BUSE YILMAZ</t>
  </si>
  <si>
    <t>BURÇİN BÜYÜKESEN</t>
  </si>
  <si>
    <t>ELİF TÜRKER</t>
  </si>
  <si>
    <t>AYŞE BENGÜ ZEHİR</t>
  </si>
  <si>
    <t>BEYZA BEKAR</t>
  </si>
  <si>
    <t>NURULLAH KENİŞ</t>
  </si>
  <si>
    <t>ARSLAN BURAK YAMAN</t>
  </si>
  <si>
    <t>ŞERİFE KARABULUT</t>
  </si>
  <si>
    <t>ZELİHA BOZKUŞ</t>
  </si>
  <si>
    <t>AHMET TOKAT</t>
  </si>
  <si>
    <t>DERYA ALTUNAY</t>
  </si>
  <si>
    <t>AYŞE SORANLAR</t>
  </si>
  <si>
    <t>RABİA USTUNDAG</t>
  </si>
  <si>
    <t>BERMAL KABAMAKLI</t>
  </si>
  <si>
    <t>ELİF EKİZ</t>
  </si>
  <si>
    <t>KEZİBAN YİLMAZ</t>
  </si>
  <si>
    <t>BEYZA KÖKSALAN</t>
  </si>
  <si>
    <t>AYŞEGÜL ERDEM</t>
  </si>
  <si>
    <t>ŞEYMA KUKU</t>
  </si>
  <si>
    <t>ENGİN BAŞLAMIŞLI</t>
  </si>
  <si>
    <t>CEREN TÜRK</t>
  </si>
  <si>
    <t>HALİL İBRAHİM SAVRAN</t>
  </si>
  <si>
    <t>ASIL</t>
  </si>
  <si>
    <t>YEDEK</t>
  </si>
  <si>
    <t>BAŞARISIZ</t>
  </si>
  <si>
    <t>Türk Dili ve Edebiyatı /Çağdaş Türk Lehçeleri ve Edebiyatları</t>
  </si>
  <si>
    <t xml:space="preserve">Türk Dili ve Edebiyatı/Eski Türk Dili </t>
  </si>
  <si>
    <t>Türk Dili ve Edebiyatı/Eski Türk Edebiyatı</t>
  </si>
  <si>
    <t xml:space="preserve">Türk Dili ve Edebiyatı/Yeni Türk Dili </t>
  </si>
  <si>
    <t>ZAHİDE KESİKTAŞ</t>
  </si>
  <si>
    <t>HAVVA SEVİLMİŞ</t>
  </si>
  <si>
    <t>SÜMEYYE ER</t>
  </si>
  <si>
    <t>BÖLÜM MEZUNİYETİNİZ BAŞVURU ŞARTLARINI SAĞLAMAMAKTADIR.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</si>
</sst>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left" vertical="center" wrapText="1"/>
    </xf>
    <xf numFmtId="164" fontId="18" fillId="37" borderId="10" xfId="0" applyNumberFormat="1" applyFont="1" applyFill="1" applyBorder="1" applyAlignment="1">
      <alignment horizontal="center" vertical="center" wrapText="1"/>
    </xf>
    <xf numFmtId="164" fontId="0" fillId="37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8" fillId="36" borderId="10" xfId="0" quotePrefix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164" fontId="18" fillId="37" borderId="11" xfId="0" applyNumberFormat="1" applyFont="1" applyFill="1" applyBorder="1" applyAlignment="1">
      <alignment horizontal="center" vertical="center" wrapText="1"/>
    </xf>
    <xf numFmtId="164" fontId="18" fillId="37" borderId="12" xfId="0" applyNumberFormat="1" applyFont="1" applyFill="1" applyBorder="1" applyAlignment="1">
      <alignment horizontal="center" vertical="center" wrapText="1"/>
    </xf>
    <xf numFmtId="164" fontId="18" fillId="37" borderId="13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6" workbookViewId="0">
      <selection activeCell="L18" sqref="L18"/>
    </sheetView>
  </sheetViews>
  <sheetFormatPr defaultRowHeight="30" customHeight="1" x14ac:dyDescent="0.25"/>
  <cols>
    <col min="1" max="1" width="7.28515625" style="12" bestFit="1" customWidth="1"/>
    <col min="2" max="2" width="19.7109375" style="17" bestFit="1" customWidth="1"/>
    <col min="3" max="3" width="29.140625" style="12" bestFit="1" customWidth="1"/>
    <col min="4" max="4" width="15.85546875" style="12" bestFit="1" customWidth="1"/>
    <col min="5" max="5" width="11.5703125" style="16" customWidth="1"/>
    <col min="6" max="7" width="12.140625" style="16" customWidth="1"/>
    <col min="8" max="8" width="11" style="16" customWidth="1"/>
    <col min="9" max="9" width="10" style="16" customWidth="1"/>
    <col min="10" max="10" width="10" style="12" bestFit="1" customWidth="1"/>
    <col min="11" max="16384" width="9.140625" style="12"/>
  </cols>
  <sheetData>
    <row r="1" spans="1:10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0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30" customHeight="1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3" customFormat="1" ht="30" customHeight="1" x14ac:dyDescent="0.25">
      <c r="A4" s="9" t="s">
        <v>1</v>
      </c>
      <c r="B4" s="10" t="s">
        <v>25</v>
      </c>
      <c r="C4" s="9" t="s">
        <v>2</v>
      </c>
      <c r="D4" s="9" t="s">
        <v>3</v>
      </c>
      <c r="E4" s="11" t="s">
        <v>4</v>
      </c>
      <c r="F4" s="11" t="s">
        <v>22</v>
      </c>
      <c r="G4" s="11" t="s">
        <v>5</v>
      </c>
      <c r="H4" s="11" t="s">
        <v>23</v>
      </c>
      <c r="I4" s="11" t="s">
        <v>6</v>
      </c>
      <c r="J4" s="9" t="s">
        <v>7</v>
      </c>
    </row>
    <row r="5" spans="1:10" ht="30" customHeight="1" x14ac:dyDescent="0.25">
      <c r="A5" s="5">
        <v>1</v>
      </c>
      <c r="B5" s="6" t="s">
        <v>8</v>
      </c>
      <c r="C5" s="5" t="s">
        <v>100</v>
      </c>
      <c r="D5" s="5" t="s">
        <v>9</v>
      </c>
      <c r="E5" s="7">
        <v>77.843000000000004</v>
      </c>
      <c r="F5" s="7">
        <f>E5*60/100</f>
        <v>46.705799999999996</v>
      </c>
      <c r="G5" s="7">
        <v>93</v>
      </c>
      <c r="H5" s="7">
        <f>G5*40/100</f>
        <v>37.200000000000003</v>
      </c>
      <c r="I5" s="8">
        <f>F5+H5</f>
        <v>83.905799999999999</v>
      </c>
      <c r="J5" s="1" t="s">
        <v>97</v>
      </c>
    </row>
    <row r="6" spans="1:10" ht="30" customHeight="1" x14ac:dyDescent="0.25">
      <c r="A6" s="5">
        <v>2</v>
      </c>
      <c r="B6" s="6" t="s">
        <v>10</v>
      </c>
      <c r="C6" s="5" t="s">
        <v>100</v>
      </c>
      <c r="D6" s="5" t="s">
        <v>9</v>
      </c>
      <c r="E6" s="7">
        <v>75.177000000000007</v>
      </c>
      <c r="F6" s="7">
        <f t="shared" ref="F6:F18" si="0">E6*60/100</f>
        <v>45.106200000000008</v>
      </c>
      <c r="G6" s="7">
        <v>86.93</v>
      </c>
      <c r="H6" s="7">
        <f t="shared" ref="H6:H18" si="1">G6*40/100</f>
        <v>34.772000000000006</v>
      </c>
      <c r="I6" s="8">
        <f t="shared" ref="I6:I18" si="2">F6+H6</f>
        <v>79.878200000000021</v>
      </c>
      <c r="J6" s="1" t="s">
        <v>97</v>
      </c>
    </row>
    <row r="7" spans="1:10" ht="30" customHeight="1" x14ac:dyDescent="0.25">
      <c r="A7" s="5">
        <v>3</v>
      </c>
      <c r="B7" s="6" t="s">
        <v>12</v>
      </c>
      <c r="C7" s="5" t="s">
        <v>100</v>
      </c>
      <c r="D7" s="5" t="s">
        <v>9</v>
      </c>
      <c r="E7" s="7">
        <v>82.813999999999993</v>
      </c>
      <c r="F7" s="7">
        <f t="shared" si="0"/>
        <v>49.688399999999994</v>
      </c>
      <c r="G7" s="7">
        <v>71.06</v>
      </c>
      <c r="H7" s="7">
        <f t="shared" si="1"/>
        <v>28.423999999999999</v>
      </c>
      <c r="I7" s="8">
        <f t="shared" ref="I7" si="3">F7+H7</f>
        <v>78.112399999999994</v>
      </c>
      <c r="J7" s="1" t="s">
        <v>97</v>
      </c>
    </row>
    <row r="8" spans="1:10" ht="30" customHeight="1" x14ac:dyDescent="0.25">
      <c r="A8" s="5">
        <v>4</v>
      </c>
      <c r="B8" s="6" t="s">
        <v>11</v>
      </c>
      <c r="C8" s="5" t="s">
        <v>100</v>
      </c>
      <c r="D8" s="5" t="s">
        <v>9</v>
      </c>
      <c r="E8" s="7">
        <v>69.516000000000005</v>
      </c>
      <c r="F8" s="7">
        <f t="shared" si="0"/>
        <v>41.709600000000002</v>
      </c>
      <c r="G8" s="7">
        <v>89.26</v>
      </c>
      <c r="H8" s="7">
        <f t="shared" si="1"/>
        <v>35.704000000000001</v>
      </c>
      <c r="I8" s="8">
        <f t="shared" si="2"/>
        <v>77.413600000000002</v>
      </c>
      <c r="J8" s="1" t="s">
        <v>97</v>
      </c>
    </row>
    <row r="9" spans="1:10" ht="30" customHeight="1" x14ac:dyDescent="0.25">
      <c r="A9" s="5">
        <v>5</v>
      </c>
      <c r="B9" s="6" t="s">
        <v>13</v>
      </c>
      <c r="C9" s="5" t="s">
        <v>100</v>
      </c>
      <c r="D9" s="5" t="s">
        <v>9</v>
      </c>
      <c r="E9" s="7">
        <v>75.454999999999998</v>
      </c>
      <c r="F9" s="7">
        <f t="shared" si="0"/>
        <v>45.273000000000003</v>
      </c>
      <c r="G9" s="7">
        <v>75.349999999999994</v>
      </c>
      <c r="H9" s="7">
        <f t="shared" si="1"/>
        <v>30.14</v>
      </c>
      <c r="I9" s="8">
        <f t="shared" si="2"/>
        <v>75.413000000000011</v>
      </c>
      <c r="J9" s="1" t="s">
        <v>97</v>
      </c>
    </row>
    <row r="10" spans="1:10" ht="30" customHeight="1" x14ac:dyDescent="0.25">
      <c r="A10" s="5">
        <v>6</v>
      </c>
      <c r="B10" s="6" t="s">
        <v>15</v>
      </c>
      <c r="C10" s="5" t="s">
        <v>100</v>
      </c>
      <c r="D10" s="5" t="s">
        <v>9</v>
      </c>
      <c r="E10" s="7">
        <v>78.637</v>
      </c>
      <c r="F10" s="7">
        <f>E10*60/100</f>
        <v>47.182200000000002</v>
      </c>
      <c r="G10" s="7">
        <v>66.63</v>
      </c>
      <c r="H10" s="7">
        <f>G10*40/100</f>
        <v>26.651999999999997</v>
      </c>
      <c r="I10" s="8">
        <f>F10+H10</f>
        <v>73.834199999999996</v>
      </c>
      <c r="J10" s="1" t="s">
        <v>97</v>
      </c>
    </row>
    <row r="11" spans="1:10" ht="30" customHeight="1" x14ac:dyDescent="0.25">
      <c r="A11" s="5">
        <v>7</v>
      </c>
      <c r="B11" s="6" t="s">
        <v>16</v>
      </c>
      <c r="C11" s="5" t="s">
        <v>100</v>
      </c>
      <c r="D11" s="5" t="s">
        <v>9</v>
      </c>
      <c r="E11" s="7">
        <v>76.375</v>
      </c>
      <c r="F11" s="7">
        <f>E11*60/100</f>
        <v>45.825000000000003</v>
      </c>
      <c r="G11" s="7">
        <v>67.099999999999994</v>
      </c>
      <c r="H11" s="7">
        <f>G11*40/100</f>
        <v>26.84</v>
      </c>
      <c r="I11" s="8">
        <f>F11+H11</f>
        <v>72.665000000000006</v>
      </c>
      <c r="J11" s="1" t="s">
        <v>98</v>
      </c>
    </row>
    <row r="12" spans="1:10" ht="30" customHeight="1" x14ac:dyDescent="0.25">
      <c r="A12" s="5">
        <v>8</v>
      </c>
      <c r="B12" s="6" t="s">
        <v>14</v>
      </c>
      <c r="C12" s="5" t="s">
        <v>100</v>
      </c>
      <c r="D12" s="5" t="s">
        <v>9</v>
      </c>
      <c r="E12" s="7">
        <v>63.322000000000003</v>
      </c>
      <c r="F12" s="7">
        <f>E12*60/100</f>
        <v>37.993200000000002</v>
      </c>
      <c r="G12" s="7">
        <v>84.6</v>
      </c>
      <c r="H12" s="7">
        <f>G12*40/100</f>
        <v>33.840000000000003</v>
      </c>
      <c r="I12" s="8">
        <f>F12+H12</f>
        <v>71.833200000000005</v>
      </c>
      <c r="J12" s="1" t="s">
        <v>98</v>
      </c>
    </row>
    <row r="13" spans="1:10" ht="30" customHeight="1" x14ac:dyDescent="0.25">
      <c r="A13" s="5">
        <v>9</v>
      </c>
      <c r="B13" s="6" t="s">
        <v>17</v>
      </c>
      <c r="C13" s="5" t="s">
        <v>100</v>
      </c>
      <c r="D13" s="5" t="s">
        <v>9</v>
      </c>
      <c r="E13" s="7">
        <v>67.272000000000006</v>
      </c>
      <c r="F13" s="7">
        <f t="shared" si="0"/>
        <v>40.363199999999999</v>
      </c>
      <c r="G13" s="7">
        <v>68.260000000000005</v>
      </c>
      <c r="H13" s="7">
        <f t="shared" si="1"/>
        <v>27.304000000000002</v>
      </c>
      <c r="I13" s="8">
        <f t="shared" ref="I13:I14" si="4">F13+H13</f>
        <v>67.667200000000008</v>
      </c>
      <c r="J13" s="1" t="s">
        <v>98</v>
      </c>
    </row>
    <row r="14" spans="1:10" ht="30" customHeight="1" x14ac:dyDescent="0.25">
      <c r="A14" s="5">
        <v>10</v>
      </c>
      <c r="B14" s="6" t="s">
        <v>19</v>
      </c>
      <c r="C14" s="5" t="s">
        <v>100</v>
      </c>
      <c r="D14" s="5" t="s">
        <v>9</v>
      </c>
      <c r="E14" s="7">
        <v>66.156999999999996</v>
      </c>
      <c r="F14" s="7">
        <f t="shared" si="0"/>
        <v>39.694199999999995</v>
      </c>
      <c r="G14" s="7">
        <v>66.86</v>
      </c>
      <c r="H14" s="7">
        <f t="shared" si="1"/>
        <v>26.744</v>
      </c>
      <c r="I14" s="8">
        <f t="shared" si="4"/>
        <v>66.438199999999995</v>
      </c>
      <c r="J14" s="1" t="s">
        <v>98</v>
      </c>
    </row>
    <row r="15" spans="1:10" ht="30" customHeight="1" x14ac:dyDescent="0.25">
      <c r="A15" s="5">
        <v>11</v>
      </c>
      <c r="B15" s="6" t="s">
        <v>18</v>
      </c>
      <c r="C15" s="5" t="s">
        <v>100</v>
      </c>
      <c r="D15" s="5" t="s">
        <v>9</v>
      </c>
      <c r="E15" s="7">
        <v>62.841000000000001</v>
      </c>
      <c r="F15" s="7">
        <f t="shared" si="0"/>
        <v>37.704599999999999</v>
      </c>
      <c r="G15" s="7">
        <v>70.83</v>
      </c>
      <c r="H15" s="7">
        <f t="shared" si="1"/>
        <v>28.331999999999997</v>
      </c>
      <c r="I15" s="8">
        <f t="shared" si="2"/>
        <v>66.036599999999993</v>
      </c>
      <c r="J15" s="1" t="s">
        <v>98</v>
      </c>
    </row>
    <row r="16" spans="1:10" ht="30" customHeight="1" x14ac:dyDescent="0.25">
      <c r="A16" s="5">
        <v>12</v>
      </c>
      <c r="B16" s="6" t="s">
        <v>20</v>
      </c>
      <c r="C16" s="5" t="s">
        <v>100</v>
      </c>
      <c r="D16" s="5" t="s">
        <v>9</v>
      </c>
      <c r="E16" s="7">
        <v>60.097000000000001</v>
      </c>
      <c r="F16" s="7">
        <f t="shared" si="0"/>
        <v>36.058199999999999</v>
      </c>
      <c r="G16" s="7">
        <v>69.900000000000006</v>
      </c>
      <c r="H16" s="7">
        <f t="shared" si="1"/>
        <v>27.96</v>
      </c>
      <c r="I16" s="8">
        <f t="shared" ref="I16:I17" si="5">F16+H16</f>
        <v>64.018200000000007</v>
      </c>
      <c r="J16" s="1" t="s">
        <v>98</v>
      </c>
    </row>
    <row r="17" spans="1:10" ht="30" customHeight="1" x14ac:dyDescent="0.25">
      <c r="A17" s="5">
        <v>13</v>
      </c>
      <c r="B17" s="6" t="s">
        <v>26</v>
      </c>
      <c r="C17" s="5" t="s">
        <v>100</v>
      </c>
      <c r="D17" s="5" t="s">
        <v>9</v>
      </c>
      <c r="E17" s="7">
        <v>55.832999999999998</v>
      </c>
      <c r="F17" s="7">
        <f>E17*60/100</f>
        <v>33.4998</v>
      </c>
      <c r="G17" s="7">
        <v>74.56</v>
      </c>
      <c r="H17" s="7">
        <f t="shared" si="1"/>
        <v>29.824000000000002</v>
      </c>
      <c r="I17" s="8">
        <f t="shared" si="5"/>
        <v>63.323800000000006</v>
      </c>
      <c r="J17" s="1" t="s">
        <v>99</v>
      </c>
    </row>
    <row r="18" spans="1:10" ht="30" customHeight="1" x14ac:dyDescent="0.25">
      <c r="A18" s="5">
        <v>14</v>
      </c>
      <c r="B18" s="6" t="s">
        <v>21</v>
      </c>
      <c r="C18" s="5" t="s">
        <v>100</v>
      </c>
      <c r="D18" s="5" t="s">
        <v>9</v>
      </c>
      <c r="E18" s="7">
        <v>56.512</v>
      </c>
      <c r="F18" s="7">
        <f t="shared" si="0"/>
        <v>33.907200000000003</v>
      </c>
      <c r="G18" s="7">
        <v>69.66</v>
      </c>
      <c r="H18" s="7">
        <f t="shared" si="1"/>
        <v>27.863999999999997</v>
      </c>
      <c r="I18" s="8">
        <f t="shared" si="2"/>
        <v>61.7712</v>
      </c>
      <c r="J18" s="1" t="s">
        <v>99</v>
      </c>
    </row>
    <row r="19" spans="1:10" ht="30" customHeight="1" x14ac:dyDescent="0.25">
      <c r="A19" s="5">
        <v>15</v>
      </c>
      <c r="B19" s="6" t="s">
        <v>104</v>
      </c>
      <c r="C19" s="5" t="s">
        <v>100</v>
      </c>
      <c r="D19" s="5" t="s">
        <v>9</v>
      </c>
      <c r="E19" s="19" t="s">
        <v>107</v>
      </c>
      <c r="F19" s="20"/>
      <c r="G19" s="20"/>
      <c r="H19" s="20"/>
      <c r="I19" s="20"/>
      <c r="J19" s="21"/>
    </row>
    <row r="20" spans="1:10" ht="30" customHeight="1" x14ac:dyDescent="0.25">
      <c r="A20" s="5">
        <v>16</v>
      </c>
      <c r="B20" s="6" t="s">
        <v>105</v>
      </c>
      <c r="C20" s="5" t="s">
        <v>100</v>
      </c>
      <c r="D20" s="5" t="s">
        <v>9</v>
      </c>
      <c r="E20" s="19" t="s">
        <v>107</v>
      </c>
      <c r="F20" s="20"/>
      <c r="G20" s="20"/>
      <c r="H20" s="20"/>
      <c r="I20" s="20"/>
      <c r="J20" s="21"/>
    </row>
    <row r="21" spans="1:10" ht="30" customHeight="1" x14ac:dyDescent="0.25">
      <c r="A21" s="5">
        <v>17</v>
      </c>
      <c r="B21" s="6" t="s">
        <v>106</v>
      </c>
      <c r="C21" s="5" t="s">
        <v>100</v>
      </c>
      <c r="D21" s="5" t="s">
        <v>9</v>
      </c>
      <c r="E21" s="19" t="s">
        <v>107</v>
      </c>
      <c r="F21" s="20"/>
      <c r="G21" s="20"/>
      <c r="H21" s="20"/>
      <c r="I21" s="20"/>
      <c r="J21" s="21"/>
    </row>
    <row r="23" spans="1:10" s="14" customFormat="1" ht="30" customHeight="1" x14ac:dyDescent="0.25">
      <c r="A23" s="9" t="s">
        <v>1</v>
      </c>
      <c r="B23" s="10" t="s">
        <v>25</v>
      </c>
      <c r="C23" s="9" t="s">
        <v>2</v>
      </c>
      <c r="D23" s="9" t="s">
        <v>3</v>
      </c>
      <c r="E23" s="11" t="s">
        <v>4</v>
      </c>
      <c r="F23" s="11" t="s">
        <v>22</v>
      </c>
      <c r="G23" s="11" t="s">
        <v>5</v>
      </c>
      <c r="H23" s="11" t="s">
        <v>23</v>
      </c>
      <c r="I23" s="11" t="s">
        <v>6</v>
      </c>
      <c r="J23" s="9" t="s">
        <v>7</v>
      </c>
    </row>
    <row r="24" spans="1:10" ht="30" customHeight="1" x14ac:dyDescent="0.25">
      <c r="A24" s="2">
        <v>1</v>
      </c>
      <c r="B24" s="3" t="s">
        <v>29</v>
      </c>
      <c r="C24" s="2" t="s">
        <v>101</v>
      </c>
      <c r="D24" s="2" t="s">
        <v>9</v>
      </c>
      <c r="E24" s="4">
        <v>73.106999999999999</v>
      </c>
      <c r="F24" s="4">
        <f>E24*60/100</f>
        <v>43.864200000000004</v>
      </c>
      <c r="G24" s="4">
        <v>80.86</v>
      </c>
      <c r="H24" s="4">
        <f>G24*40/100</f>
        <v>32.344000000000001</v>
      </c>
      <c r="I24" s="4">
        <f>H24+F24</f>
        <v>76.208200000000005</v>
      </c>
      <c r="J24" s="1" t="s">
        <v>97</v>
      </c>
    </row>
    <row r="25" spans="1:10" ht="30" customHeight="1" x14ac:dyDescent="0.25">
      <c r="A25" s="2">
        <v>2</v>
      </c>
      <c r="B25" s="3" t="s">
        <v>30</v>
      </c>
      <c r="C25" s="2" t="s">
        <v>101</v>
      </c>
      <c r="D25" s="2" t="s">
        <v>9</v>
      </c>
      <c r="E25" s="4">
        <v>69.186999999999998</v>
      </c>
      <c r="F25" s="4">
        <f t="shared" ref="F25:F27" si="6">E25*60/100</f>
        <v>41.5122</v>
      </c>
      <c r="G25" s="4">
        <v>82.03</v>
      </c>
      <c r="H25" s="4">
        <f>G25*40/100</f>
        <v>32.811999999999998</v>
      </c>
      <c r="I25" s="4">
        <f t="shared" ref="I25:I27" si="7">H25+F25</f>
        <v>74.32419999999999</v>
      </c>
      <c r="J25" s="1" t="s">
        <v>97</v>
      </c>
    </row>
    <row r="26" spans="1:10" ht="30" customHeight="1" x14ac:dyDescent="0.25">
      <c r="A26" s="2">
        <v>3</v>
      </c>
      <c r="B26" s="3" t="s">
        <v>31</v>
      </c>
      <c r="C26" s="2" t="s">
        <v>101</v>
      </c>
      <c r="D26" s="2" t="s">
        <v>9</v>
      </c>
      <c r="E26" s="4">
        <v>70.584999999999994</v>
      </c>
      <c r="F26" s="4">
        <f t="shared" si="6"/>
        <v>42.350999999999992</v>
      </c>
      <c r="G26" s="4">
        <v>68.260000000000005</v>
      </c>
      <c r="H26" s="4">
        <f>G26*40/100</f>
        <v>27.304000000000002</v>
      </c>
      <c r="I26" s="4">
        <f t="shared" si="7"/>
        <v>69.655000000000001</v>
      </c>
      <c r="J26" s="1" t="s">
        <v>98</v>
      </c>
    </row>
    <row r="27" spans="1:10" ht="30" customHeight="1" x14ac:dyDescent="0.25">
      <c r="A27" s="2">
        <v>4</v>
      </c>
      <c r="B27" s="3" t="s">
        <v>32</v>
      </c>
      <c r="C27" s="2" t="s">
        <v>101</v>
      </c>
      <c r="D27" s="2" t="s">
        <v>9</v>
      </c>
      <c r="E27" s="4">
        <v>58.142000000000003</v>
      </c>
      <c r="F27" s="4">
        <f t="shared" si="6"/>
        <v>34.885199999999998</v>
      </c>
      <c r="G27" s="4">
        <v>79.23</v>
      </c>
      <c r="H27" s="4">
        <f>G27*40/100</f>
        <v>31.692000000000004</v>
      </c>
      <c r="I27" s="4">
        <f t="shared" si="7"/>
        <v>66.577200000000005</v>
      </c>
      <c r="J27" s="1" t="s">
        <v>98</v>
      </c>
    </row>
    <row r="29" spans="1:10" s="13" customFormat="1" ht="30" customHeight="1" x14ac:dyDescent="0.25">
      <c r="A29" s="9" t="s">
        <v>1</v>
      </c>
      <c r="B29" s="10" t="s">
        <v>28</v>
      </c>
      <c r="C29" s="9" t="s">
        <v>2</v>
      </c>
      <c r="D29" s="9" t="s">
        <v>3</v>
      </c>
      <c r="E29" s="11" t="s">
        <v>4</v>
      </c>
      <c r="F29" s="11" t="s">
        <v>22</v>
      </c>
      <c r="G29" s="11" t="s">
        <v>5</v>
      </c>
      <c r="H29" s="11" t="s">
        <v>23</v>
      </c>
      <c r="I29" s="11" t="s">
        <v>6</v>
      </c>
      <c r="J29" s="9" t="s">
        <v>7</v>
      </c>
    </row>
    <row r="30" spans="1:10" ht="30" customHeight="1" x14ac:dyDescent="0.25">
      <c r="A30" s="2">
        <v>1</v>
      </c>
      <c r="B30" s="3" t="s">
        <v>33</v>
      </c>
      <c r="C30" s="2" t="s">
        <v>102</v>
      </c>
      <c r="D30" s="2" t="s">
        <v>9</v>
      </c>
      <c r="E30" s="4">
        <v>71.406999999999996</v>
      </c>
      <c r="F30" s="4">
        <v>42.844000000000001</v>
      </c>
      <c r="G30" s="4">
        <v>91.83</v>
      </c>
      <c r="H30" s="4">
        <v>36.731999999999999</v>
      </c>
      <c r="I30" s="4">
        <v>79.575999999999993</v>
      </c>
      <c r="J30" s="18" t="s">
        <v>97</v>
      </c>
    </row>
    <row r="31" spans="1:10" ht="30" customHeight="1" x14ac:dyDescent="0.25">
      <c r="A31" s="2">
        <v>2</v>
      </c>
      <c r="B31" s="3" t="s">
        <v>34</v>
      </c>
      <c r="C31" s="2" t="s">
        <v>102</v>
      </c>
      <c r="D31" s="2" t="s">
        <v>9</v>
      </c>
      <c r="E31" s="4">
        <v>86.325000000000003</v>
      </c>
      <c r="F31" s="4">
        <v>51.795000000000002</v>
      </c>
      <c r="G31" s="4">
        <v>69.430000000000007</v>
      </c>
      <c r="H31" s="4">
        <v>27.771999999999998</v>
      </c>
      <c r="I31" s="4">
        <v>79.566999999999993</v>
      </c>
      <c r="J31" s="18" t="s">
        <v>97</v>
      </c>
    </row>
    <row r="32" spans="1:10" ht="30" customHeight="1" x14ac:dyDescent="0.25">
      <c r="A32" s="2">
        <v>3</v>
      </c>
      <c r="B32" s="3" t="s">
        <v>35</v>
      </c>
      <c r="C32" s="2" t="s">
        <v>102</v>
      </c>
      <c r="D32" s="2" t="s">
        <v>9</v>
      </c>
      <c r="E32" s="4">
        <v>76.774000000000001</v>
      </c>
      <c r="F32" s="4">
        <v>46.064</v>
      </c>
      <c r="G32" s="4">
        <v>81.8</v>
      </c>
      <c r="H32" s="4">
        <v>32.72</v>
      </c>
      <c r="I32" s="4">
        <v>78.784000000000006</v>
      </c>
      <c r="J32" s="18" t="s">
        <v>97</v>
      </c>
    </row>
    <row r="33" spans="1:10" ht="30" customHeight="1" x14ac:dyDescent="0.25">
      <c r="A33" s="2">
        <v>4</v>
      </c>
      <c r="B33" s="3" t="s">
        <v>36</v>
      </c>
      <c r="C33" s="2" t="s">
        <v>102</v>
      </c>
      <c r="D33" s="2" t="s">
        <v>9</v>
      </c>
      <c r="E33" s="4">
        <v>81.7</v>
      </c>
      <c r="F33" s="4">
        <v>49.02</v>
      </c>
      <c r="G33" s="4">
        <v>74.099999999999994</v>
      </c>
      <c r="H33" s="4">
        <v>29.64</v>
      </c>
      <c r="I33" s="4">
        <v>78.66</v>
      </c>
      <c r="J33" s="18" t="s">
        <v>97</v>
      </c>
    </row>
    <row r="34" spans="1:10" ht="30" customHeight="1" x14ac:dyDescent="0.25">
      <c r="A34" s="2">
        <v>5</v>
      </c>
      <c r="B34" s="3" t="s">
        <v>37</v>
      </c>
      <c r="C34" s="2" t="s">
        <v>102</v>
      </c>
      <c r="D34" s="2" t="s">
        <v>9</v>
      </c>
      <c r="E34" s="4">
        <v>76.878</v>
      </c>
      <c r="F34" s="4">
        <v>46.125999999999998</v>
      </c>
      <c r="G34" s="4">
        <v>74.8</v>
      </c>
      <c r="H34" s="4">
        <v>29.92</v>
      </c>
      <c r="I34" s="4">
        <v>76.046000000000006</v>
      </c>
      <c r="J34" s="18" t="s">
        <v>97</v>
      </c>
    </row>
    <row r="35" spans="1:10" ht="30" customHeight="1" x14ac:dyDescent="0.25">
      <c r="A35" s="2">
        <v>6</v>
      </c>
      <c r="B35" s="3" t="s">
        <v>38</v>
      </c>
      <c r="C35" s="2" t="s">
        <v>102</v>
      </c>
      <c r="D35" s="2" t="s">
        <v>9</v>
      </c>
      <c r="E35" s="4">
        <v>79.855000000000004</v>
      </c>
      <c r="F35" s="4">
        <v>47.912999999999997</v>
      </c>
      <c r="G35" s="4">
        <v>70.13</v>
      </c>
      <c r="H35" s="15" t="s">
        <v>39</v>
      </c>
      <c r="I35" s="4">
        <v>75.965000000000003</v>
      </c>
      <c r="J35" s="18" t="s">
        <v>98</v>
      </c>
    </row>
    <row r="36" spans="1:10" ht="30" customHeight="1" x14ac:dyDescent="0.25">
      <c r="A36" s="2">
        <v>7</v>
      </c>
      <c r="B36" s="3" t="s">
        <v>40</v>
      </c>
      <c r="C36" s="2" t="s">
        <v>102</v>
      </c>
      <c r="D36" s="2" t="s">
        <v>9</v>
      </c>
      <c r="E36" s="4">
        <v>76.403000000000006</v>
      </c>
      <c r="F36" s="4">
        <v>45.841000000000001</v>
      </c>
      <c r="G36" s="4">
        <v>74.81</v>
      </c>
      <c r="H36" s="4">
        <v>29.923999999999999</v>
      </c>
      <c r="I36" s="4">
        <v>75.765000000000001</v>
      </c>
      <c r="J36" s="18" t="s">
        <v>98</v>
      </c>
    </row>
    <row r="37" spans="1:10" ht="30" customHeight="1" x14ac:dyDescent="0.25">
      <c r="A37" s="2">
        <v>8</v>
      </c>
      <c r="B37" s="3" t="s">
        <v>41</v>
      </c>
      <c r="C37" s="2" t="s">
        <v>102</v>
      </c>
      <c r="D37" s="2" t="s">
        <v>9</v>
      </c>
      <c r="E37" s="4">
        <v>77.957999999999998</v>
      </c>
      <c r="F37" s="4">
        <v>46.774000000000001</v>
      </c>
      <c r="G37" s="4">
        <v>71.3</v>
      </c>
      <c r="H37" s="4">
        <v>28.52</v>
      </c>
      <c r="I37" s="4">
        <v>75.293999999999997</v>
      </c>
      <c r="J37" s="18" t="s">
        <v>98</v>
      </c>
    </row>
    <row r="38" spans="1:10" ht="30" customHeight="1" x14ac:dyDescent="0.25">
      <c r="A38" s="2">
        <v>9</v>
      </c>
      <c r="B38" s="3" t="s">
        <v>42</v>
      </c>
      <c r="C38" s="2" t="s">
        <v>102</v>
      </c>
      <c r="D38" s="2" t="s">
        <v>9</v>
      </c>
      <c r="E38" s="4">
        <v>76.378</v>
      </c>
      <c r="F38" s="4">
        <v>45.826000000000001</v>
      </c>
      <c r="G38" s="4">
        <v>72.459999999999994</v>
      </c>
      <c r="H38" s="4">
        <v>28.984000000000002</v>
      </c>
      <c r="I38" s="4">
        <v>74.81</v>
      </c>
      <c r="J38" s="18" t="s">
        <v>98</v>
      </c>
    </row>
    <row r="39" spans="1:10" ht="30" customHeight="1" x14ac:dyDescent="0.25">
      <c r="A39" s="2">
        <v>10</v>
      </c>
      <c r="B39" s="3" t="s">
        <v>43</v>
      </c>
      <c r="C39" s="2" t="s">
        <v>102</v>
      </c>
      <c r="D39" s="2" t="s">
        <v>9</v>
      </c>
      <c r="E39" s="4">
        <v>58.857999999999997</v>
      </c>
      <c r="F39" s="4">
        <v>35.314</v>
      </c>
      <c r="G39" s="4">
        <v>96.5</v>
      </c>
      <c r="H39" s="4">
        <v>38.6</v>
      </c>
      <c r="I39" s="4">
        <v>73.914000000000001</v>
      </c>
      <c r="J39" s="18" t="s">
        <v>98</v>
      </c>
    </row>
    <row r="40" spans="1:10" ht="30" customHeight="1" x14ac:dyDescent="0.25">
      <c r="A40" s="2">
        <v>11</v>
      </c>
      <c r="B40" s="3" t="s">
        <v>44</v>
      </c>
      <c r="C40" s="2" t="s">
        <v>102</v>
      </c>
      <c r="D40" s="2" t="s">
        <v>9</v>
      </c>
      <c r="E40" s="4">
        <v>73.256</v>
      </c>
      <c r="F40" s="4">
        <v>43.953000000000003</v>
      </c>
      <c r="G40" s="4">
        <v>73.63</v>
      </c>
      <c r="H40" s="4">
        <v>29.452000000000002</v>
      </c>
      <c r="I40" s="4">
        <v>73.405000000000001</v>
      </c>
      <c r="J40" s="18" t="s">
        <v>99</v>
      </c>
    </row>
    <row r="41" spans="1:10" ht="30" customHeight="1" x14ac:dyDescent="0.25">
      <c r="A41" s="2">
        <v>12</v>
      </c>
      <c r="B41" s="3" t="s">
        <v>45</v>
      </c>
      <c r="C41" s="2" t="s">
        <v>102</v>
      </c>
      <c r="D41" s="2" t="s">
        <v>9</v>
      </c>
      <c r="E41" s="4">
        <v>65.39</v>
      </c>
      <c r="F41" s="4">
        <v>39.234000000000002</v>
      </c>
      <c r="G41" s="4">
        <v>81.8</v>
      </c>
      <c r="H41" s="4">
        <v>32.72</v>
      </c>
      <c r="I41" s="4">
        <v>71.953999999999994</v>
      </c>
      <c r="J41" s="18" t="s">
        <v>99</v>
      </c>
    </row>
    <row r="42" spans="1:10" ht="30" customHeight="1" x14ac:dyDescent="0.25">
      <c r="A42" s="2">
        <v>13</v>
      </c>
      <c r="B42" s="3" t="s">
        <v>46</v>
      </c>
      <c r="C42" s="2" t="s">
        <v>102</v>
      </c>
      <c r="D42" s="2" t="s">
        <v>9</v>
      </c>
      <c r="E42" s="4">
        <v>69.849999999999994</v>
      </c>
      <c r="F42" s="4">
        <v>41.91</v>
      </c>
      <c r="G42" s="4">
        <v>73.86</v>
      </c>
      <c r="H42" s="4">
        <v>29.544</v>
      </c>
      <c r="I42" s="4">
        <v>71.453999999999994</v>
      </c>
      <c r="J42" s="18" t="s">
        <v>99</v>
      </c>
    </row>
    <row r="43" spans="1:10" ht="30" customHeight="1" x14ac:dyDescent="0.25">
      <c r="A43" s="2">
        <v>14</v>
      </c>
      <c r="B43" s="3" t="s">
        <v>47</v>
      </c>
      <c r="C43" s="2" t="s">
        <v>102</v>
      </c>
      <c r="D43" s="2" t="s">
        <v>9</v>
      </c>
      <c r="E43" s="4">
        <v>71.25</v>
      </c>
      <c r="F43" s="4">
        <v>42.75</v>
      </c>
      <c r="G43" s="4">
        <v>68.5</v>
      </c>
      <c r="H43" s="15" t="s">
        <v>48</v>
      </c>
      <c r="I43" s="4">
        <v>70.150000000000006</v>
      </c>
      <c r="J43" s="18" t="s">
        <v>99</v>
      </c>
    </row>
    <row r="44" spans="1:10" ht="30" customHeight="1" x14ac:dyDescent="0.25">
      <c r="A44" s="2">
        <v>15</v>
      </c>
      <c r="B44" s="3" t="s">
        <v>49</v>
      </c>
      <c r="C44" s="2" t="s">
        <v>102</v>
      </c>
      <c r="D44" s="2" t="s">
        <v>9</v>
      </c>
      <c r="E44" s="4">
        <v>70.295000000000002</v>
      </c>
      <c r="F44" s="4">
        <v>42.177</v>
      </c>
      <c r="G44" s="4">
        <v>69.900000000000006</v>
      </c>
      <c r="H44" s="4">
        <v>27.96</v>
      </c>
      <c r="I44" s="4">
        <v>70.137</v>
      </c>
      <c r="J44" s="18" t="s">
        <v>99</v>
      </c>
    </row>
    <row r="45" spans="1:10" ht="30" customHeight="1" x14ac:dyDescent="0.25">
      <c r="A45" s="2">
        <v>16</v>
      </c>
      <c r="B45" s="3" t="s">
        <v>50</v>
      </c>
      <c r="C45" s="2" t="s">
        <v>102</v>
      </c>
      <c r="D45" s="2" t="s">
        <v>9</v>
      </c>
      <c r="E45" s="4">
        <v>64.906999999999996</v>
      </c>
      <c r="F45" s="4">
        <v>38.944000000000003</v>
      </c>
      <c r="G45" s="4">
        <v>77.83</v>
      </c>
      <c r="H45" s="4">
        <v>31.132000000000001</v>
      </c>
      <c r="I45" s="4">
        <v>70.075999999999993</v>
      </c>
      <c r="J45" s="18" t="s">
        <v>99</v>
      </c>
    </row>
    <row r="46" spans="1:10" ht="30" customHeight="1" x14ac:dyDescent="0.25">
      <c r="A46" s="2">
        <v>17</v>
      </c>
      <c r="B46" s="3" t="s">
        <v>51</v>
      </c>
      <c r="C46" s="2" t="s">
        <v>102</v>
      </c>
      <c r="D46" s="2" t="s">
        <v>9</v>
      </c>
      <c r="E46" s="4">
        <v>61.738999999999997</v>
      </c>
      <c r="F46" s="4">
        <v>37.042999999999999</v>
      </c>
      <c r="G46" s="4">
        <v>82.03</v>
      </c>
      <c r="H46" s="4">
        <v>32.811999999999998</v>
      </c>
      <c r="I46" s="4">
        <v>69.855000000000004</v>
      </c>
      <c r="J46" s="18" t="s">
        <v>99</v>
      </c>
    </row>
    <row r="47" spans="1:10" ht="30" customHeight="1" x14ac:dyDescent="0.25">
      <c r="A47" s="2">
        <v>18</v>
      </c>
      <c r="B47" s="3" t="s">
        <v>52</v>
      </c>
      <c r="C47" s="2" t="s">
        <v>102</v>
      </c>
      <c r="D47" s="2" t="s">
        <v>9</v>
      </c>
      <c r="E47" s="4">
        <v>72.745999999999995</v>
      </c>
      <c r="F47" s="4">
        <v>43.646999999999998</v>
      </c>
      <c r="G47" s="4">
        <v>64.760000000000005</v>
      </c>
      <c r="H47" s="4">
        <v>25.904</v>
      </c>
      <c r="I47" s="4">
        <v>69.551000000000002</v>
      </c>
      <c r="J47" s="18" t="s">
        <v>99</v>
      </c>
    </row>
    <row r="48" spans="1:10" ht="30" customHeight="1" x14ac:dyDescent="0.25">
      <c r="A48" s="2">
        <v>19</v>
      </c>
      <c r="B48" s="3" t="s">
        <v>53</v>
      </c>
      <c r="C48" s="2" t="s">
        <v>102</v>
      </c>
      <c r="D48" s="2" t="s">
        <v>9</v>
      </c>
      <c r="E48" s="4">
        <v>65.135000000000005</v>
      </c>
      <c r="F48" s="4">
        <v>39.081000000000003</v>
      </c>
      <c r="G48" s="4">
        <v>73.63</v>
      </c>
      <c r="H48" s="4">
        <v>29.452000000000002</v>
      </c>
      <c r="I48" s="4">
        <v>68.533000000000001</v>
      </c>
      <c r="J48" s="18" t="s">
        <v>99</v>
      </c>
    </row>
    <row r="49" spans="1:10" ht="30" customHeight="1" x14ac:dyDescent="0.25">
      <c r="A49" s="2">
        <v>20</v>
      </c>
      <c r="B49" s="3" t="s">
        <v>54</v>
      </c>
      <c r="C49" s="2" t="s">
        <v>102</v>
      </c>
      <c r="D49" s="2" t="s">
        <v>9</v>
      </c>
      <c r="E49" s="4">
        <v>66.135999999999996</v>
      </c>
      <c r="F49" s="4">
        <v>39.680999999999997</v>
      </c>
      <c r="G49" s="4">
        <v>69.66</v>
      </c>
      <c r="H49" s="4">
        <v>27.864000000000001</v>
      </c>
      <c r="I49" s="4">
        <v>67.545000000000002</v>
      </c>
      <c r="J49" s="18" t="s">
        <v>99</v>
      </c>
    </row>
    <row r="50" spans="1:10" ht="30" customHeight="1" x14ac:dyDescent="0.25">
      <c r="A50" s="2">
        <v>21</v>
      </c>
      <c r="B50" s="3" t="s">
        <v>55</v>
      </c>
      <c r="C50" s="2" t="s">
        <v>102</v>
      </c>
      <c r="D50" s="2" t="s">
        <v>9</v>
      </c>
      <c r="E50" s="4">
        <v>60.034999999999997</v>
      </c>
      <c r="F50" s="4">
        <v>36.021000000000001</v>
      </c>
      <c r="G50" s="4">
        <v>75.83</v>
      </c>
      <c r="H50" s="4">
        <v>30.332000000000001</v>
      </c>
      <c r="I50" s="4">
        <v>66.352999999999994</v>
      </c>
      <c r="J50" s="18" t="s">
        <v>99</v>
      </c>
    </row>
    <row r="51" spans="1:10" ht="30" customHeight="1" x14ac:dyDescent="0.25">
      <c r="A51" s="2">
        <v>22</v>
      </c>
      <c r="B51" s="3" t="s">
        <v>56</v>
      </c>
      <c r="C51" s="2" t="s">
        <v>102</v>
      </c>
      <c r="D51" s="2" t="s">
        <v>9</v>
      </c>
      <c r="E51" s="4">
        <v>63.548999999999999</v>
      </c>
      <c r="F51" s="4">
        <v>38.128999999999998</v>
      </c>
      <c r="G51" s="4">
        <v>70.13</v>
      </c>
      <c r="H51" s="15" t="s">
        <v>39</v>
      </c>
      <c r="I51" s="4">
        <v>66.180999999999997</v>
      </c>
      <c r="J51" s="18" t="s">
        <v>99</v>
      </c>
    </row>
    <row r="52" spans="1:10" ht="30" customHeight="1" x14ac:dyDescent="0.25">
      <c r="A52" s="2">
        <v>23</v>
      </c>
      <c r="B52" s="3" t="s">
        <v>57</v>
      </c>
      <c r="C52" s="2" t="s">
        <v>102</v>
      </c>
      <c r="D52" s="2" t="s">
        <v>9</v>
      </c>
      <c r="E52" s="4">
        <v>60.747</v>
      </c>
      <c r="F52" s="4">
        <v>36.448</v>
      </c>
      <c r="G52" s="4">
        <v>71.760000000000005</v>
      </c>
      <c r="H52" s="4">
        <v>28.704000000000001</v>
      </c>
      <c r="I52" s="4">
        <v>65.152000000000001</v>
      </c>
      <c r="J52" s="18" t="s">
        <v>99</v>
      </c>
    </row>
    <row r="53" spans="1:10" ht="30" customHeight="1" x14ac:dyDescent="0.25">
      <c r="A53" s="2">
        <v>24</v>
      </c>
      <c r="B53" s="3" t="s">
        <v>58</v>
      </c>
      <c r="C53" s="2" t="s">
        <v>102</v>
      </c>
      <c r="D53" s="2" t="s">
        <v>9</v>
      </c>
      <c r="E53" s="4">
        <v>64.67</v>
      </c>
      <c r="F53" s="4">
        <v>38.802</v>
      </c>
      <c r="G53" s="4">
        <v>65</v>
      </c>
      <c r="H53" s="4">
        <v>26</v>
      </c>
      <c r="I53" s="4">
        <v>64.802000000000007</v>
      </c>
      <c r="J53" s="18" t="s">
        <v>99</v>
      </c>
    </row>
    <row r="54" spans="1:10" ht="30" customHeight="1" x14ac:dyDescent="0.25">
      <c r="A54" s="2">
        <v>25</v>
      </c>
      <c r="B54" s="3" t="s">
        <v>59</v>
      </c>
      <c r="C54" s="2" t="s">
        <v>102</v>
      </c>
      <c r="D54" s="2" t="s">
        <v>9</v>
      </c>
      <c r="E54" s="4">
        <v>59.823999999999998</v>
      </c>
      <c r="F54" s="4">
        <v>35.893999999999998</v>
      </c>
      <c r="G54" s="4">
        <v>66.16</v>
      </c>
      <c r="H54" s="4">
        <v>26.463999999999999</v>
      </c>
      <c r="I54" s="4">
        <v>62.357999999999997</v>
      </c>
      <c r="J54" s="18" t="s">
        <v>99</v>
      </c>
    </row>
    <row r="55" spans="1:10" ht="30" customHeight="1" x14ac:dyDescent="0.25">
      <c r="A55" s="2">
        <v>26</v>
      </c>
      <c r="B55" s="3" t="s">
        <v>60</v>
      </c>
      <c r="C55" s="2" t="s">
        <v>102</v>
      </c>
      <c r="D55" s="2" t="s">
        <v>9</v>
      </c>
      <c r="E55" s="4">
        <v>59.963000000000001</v>
      </c>
      <c r="F55" s="4">
        <v>35.976999999999997</v>
      </c>
      <c r="G55" s="4">
        <v>64.53</v>
      </c>
      <c r="H55" s="4">
        <v>25.812000000000001</v>
      </c>
      <c r="I55" s="4">
        <v>61.789000000000001</v>
      </c>
      <c r="J55" s="18" t="s">
        <v>99</v>
      </c>
    </row>
    <row r="56" spans="1:10" ht="30" customHeight="1" x14ac:dyDescent="0.25">
      <c r="A56" s="2">
        <v>27</v>
      </c>
      <c r="B56" s="3" t="s">
        <v>61</v>
      </c>
      <c r="C56" s="2" t="s">
        <v>102</v>
      </c>
      <c r="D56" s="2" t="s">
        <v>9</v>
      </c>
      <c r="E56" s="4">
        <v>55.222999999999999</v>
      </c>
      <c r="F56" s="4">
        <v>33.133000000000003</v>
      </c>
      <c r="G56" s="4">
        <v>68.260000000000005</v>
      </c>
      <c r="H56" s="4">
        <v>27.303999999999998</v>
      </c>
      <c r="I56" s="4">
        <v>60.436999999999998</v>
      </c>
      <c r="J56" s="18" t="s">
        <v>99</v>
      </c>
    </row>
    <row r="57" spans="1:10" ht="30" customHeight="1" x14ac:dyDescent="0.25">
      <c r="A57" s="2">
        <v>28</v>
      </c>
      <c r="B57" s="3" t="s">
        <v>62</v>
      </c>
      <c r="C57" s="2" t="s">
        <v>102</v>
      </c>
      <c r="D57" s="2" t="s">
        <v>9</v>
      </c>
      <c r="E57" s="4">
        <v>57.572000000000003</v>
      </c>
      <c r="F57" s="4">
        <v>34.542999999999999</v>
      </c>
      <c r="G57" s="4">
        <v>61.03</v>
      </c>
      <c r="H57" s="4">
        <v>24.411999999999999</v>
      </c>
      <c r="I57" s="4">
        <v>58.954999999999998</v>
      </c>
      <c r="J57" s="18" t="s">
        <v>99</v>
      </c>
    </row>
    <row r="59" spans="1:10" s="13" customFormat="1" ht="30" customHeight="1" x14ac:dyDescent="0.25">
      <c r="A59" s="9" t="s">
        <v>1</v>
      </c>
      <c r="B59" s="10" t="s">
        <v>63</v>
      </c>
      <c r="C59" s="9" t="s">
        <v>2</v>
      </c>
      <c r="D59" s="9" t="s">
        <v>3</v>
      </c>
      <c r="E59" s="11" t="s">
        <v>4</v>
      </c>
      <c r="F59" s="11" t="s">
        <v>22</v>
      </c>
      <c r="G59" s="11" t="s">
        <v>5</v>
      </c>
      <c r="H59" s="11" t="s">
        <v>23</v>
      </c>
      <c r="I59" s="11" t="s">
        <v>6</v>
      </c>
      <c r="J59" s="9" t="s">
        <v>7</v>
      </c>
    </row>
    <row r="60" spans="1:10" ht="30" customHeight="1" x14ac:dyDescent="0.25">
      <c r="A60" s="5">
        <v>1</v>
      </c>
      <c r="B60" s="6" t="s">
        <v>64</v>
      </c>
      <c r="C60" s="5" t="s">
        <v>103</v>
      </c>
      <c r="D60" s="5" t="s">
        <v>9</v>
      </c>
      <c r="E60" s="7">
        <v>79.254999999999995</v>
      </c>
      <c r="F60" s="7">
        <f t="shared" ref="F60:F92" si="8">E60*60/100</f>
        <v>47.55299999999999</v>
      </c>
      <c r="G60" s="7">
        <v>94.86</v>
      </c>
      <c r="H60" s="7">
        <f t="shared" ref="H60:H92" si="9">G60*40/100</f>
        <v>37.944000000000003</v>
      </c>
      <c r="I60" s="8">
        <f t="shared" ref="I60:I92" si="10">F60+H60</f>
        <v>85.496999999999986</v>
      </c>
      <c r="J60" s="1" t="s">
        <v>97</v>
      </c>
    </row>
    <row r="61" spans="1:10" ht="30" customHeight="1" x14ac:dyDescent="0.25">
      <c r="A61" s="5">
        <v>2</v>
      </c>
      <c r="B61" s="6" t="s">
        <v>65</v>
      </c>
      <c r="C61" s="5" t="s">
        <v>103</v>
      </c>
      <c r="D61" s="5" t="s">
        <v>9</v>
      </c>
      <c r="E61" s="7">
        <v>81.804000000000002</v>
      </c>
      <c r="F61" s="7">
        <f t="shared" si="8"/>
        <v>49.0824</v>
      </c>
      <c r="G61" s="7">
        <v>89.5</v>
      </c>
      <c r="H61" s="7">
        <f t="shared" si="9"/>
        <v>35.799999999999997</v>
      </c>
      <c r="I61" s="8">
        <f t="shared" si="10"/>
        <v>84.88239999999999</v>
      </c>
      <c r="J61" s="1" t="s">
        <v>97</v>
      </c>
    </row>
    <row r="62" spans="1:10" ht="30" customHeight="1" x14ac:dyDescent="0.25">
      <c r="A62" s="5">
        <v>3</v>
      </c>
      <c r="B62" s="6" t="s">
        <v>66</v>
      </c>
      <c r="C62" s="5" t="s">
        <v>103</v>
      </c>
      <c r="D62" s="5" t="s">
        <v>9</v>
      </c>
      <c r="E62" s="7">
        <v>89.494</v>
      </c>
      <c r="F62" s="7">
        <f t="shared" si="8"/>
        <v>53.696400000000004</v>
      </c>
      <c r="G62" s="7">
        <v>72.7</v>
      </c>
      <c r="H62" s="7">
        <f t="shared" si="9"/>
        <v>29.08</v>
      </c>
      <c r="I62" s="8">
        <f t="shared" si="10"/>
        <v>82.776399999999995</v>
      </c>
      <c r="J62" s="1" t="s">
        <v>97</v>
      </c>
    </row>
    <row r="63" spans="1:10" ht="30" customHeight="1" x14ac:dyDescent="0.25">
      <c r="A63" s="5">
        <v>4</v>
      </c>
      <c r="B63" s="6" t="s">
        <v>67</v>
      </c>
      <c r="C63" s="5" t="s">
        <v>103</v>
      </c>
      <c r="D63" s="5" t="s">
        <v>9</v>
      </c>
      <c r="E63" s="7">
        <v>74.808000000000007</v>
      </c>
      <c r="F63" s="7">
        <f t="shared" si="8"/>
        <v>44.884800000000006</v>
      </c>
      <c r="G63" s="7">
        <v>92.53</v>
      </c>
      <c r="H63" s="7">
        <f t="shared" si="9"/>
        <v>37.012</v>
      </c>
      <c r="I63" s="8">
        <f t="shared" si="10"/>
        <v>81.896800000000013</v>
      </c>
      <c r="J63" s="1" t="s">
        <v>97</v>
      </c>
    </row>
    <row r="64" spans="1:10" ht="30" customHeight="1" x14ac:dyDescent="0.25">
      <c r="A64" s="5">
        <v>5</v>
      </c>
      <c r="B64" s="6" t="s">
        <v>68</v>
      </c>
      <c r="C64" s="5" t="s">
        <v>103</v>
      </c>
      <c r="D64" s="5" t="s">
        <v>9</v>
      </c>
      <c r="E64" s="7">
        <v>73.754000000000005</v>
      </c>
      <c r="F64" s="7">
        <f t="shared" si="8"/>
        <v>44.252400000000009</v>
      </c>
      <c r="G64" s="7">
        <v>86</v>
      </c>
      <c r="H64" s="7">
        <f t="shared" si="9"/>
        <v>34.4</v>
      </c>
      <c r="I64" s="8">
        <f t="shared" si="10"/>
        <v>78.6524</v>
      </c>
      <c r="J64" s="1" t="s">
        <v>98</v>
      </c>
    </row>
    <row r="65" spans="1:10" ht="30" customHeight="1" x14ac:dyDescent="0.25">
      <c r="A65" s="5">
        <v>6</v>
      </c>
      <c r="B65" s="6" t="s">
        <v>69</v>
      </c>
      <c r="C65" s="5" t="s">
        <v>103</v>
      </c>
      <c r="D65" s="5" t="s">
        <v>9</v>
      </c>
      <c r="E65" s="7">
        <v>75.566999999999993</v>
      </c>
      <c r="F65" s="7">
        <f t="shared" si="8"/>
        <v>45.340199999999996</v>
      </c>
      <c r="G65" s="7">
        <v>81.33</v>
      </c>
      <c r="H65" s="7">
        <f t="shared" si="9"/>
        <v>32.531999999999996</v>
      </c>
      <c r="I65" s="8">
        <f t="shared" si="10"/>
        <v>77.872199999999992</v>
      </c>
      <c r="J65" s="1" t="s">
        <v>98</v>
      </c>
    </row>
    <row r="66" spans="1:10" ht="30" customHeight="1" x14ac:dyDescent="0.25">
      <c r="A66" s="5">
        <v>7</v>
      </c>
      <c r="B66" s="6" t="s">
        <v>70</v>
      </c>
      <c r="C66" s="5" t="s">
        <v>103</v>
      </c>
      <c r="D66" s="5" t="s">
        <v>9</v>
      </c>
      <c r="E66" s="7">
        <v>76.519000000000005</v>
      </c>
      <c r="F66" s="7">
        <f t="shared" si="8"/>
        <v>45.9114</v>
      </c>
      <c r="G66" s="7">
        <v>76.430000000000007</v>
      </c>
      <c r="H66" s="7">
        <f t="shared" si="9"/>
        <v>30.572000000000003</v>
      </c>
      <c r="I66" s="8">
        <f t="shared" si="10"/>
        <v>76.483400000000003</v>
      </c>
      <c r="J66" s="1" t="s">
        <v>98</v>
      </c>
    </row>
    <row r="67" spans="1:10" ht="30" customHeight="1" x14ac:dyDescent="0.25">
      <c r="A67" s="5">
        <v>8</v>
      </c>
      <c r="B67" s="6" t="s">
        <v>71</v>
      </c>
      <c r="C67" s="5" t="s">
        <v>103</v>
      </c>
      <c r="D67" s="5" t="s">
        <v>9</v>
      </c>
      <c r="E67" s="7">
        <v>79.111000000000004</v>
      </c>
      <c r="F67" s="7">
        <f t="shared" si="8"/>
        <v>47.4666</v>
      </c>
      <c r="G67" s="7">
        <v>72</v>
      </c>
      <c r="H67" s="7">
        <f t="shared" si="9"/>
        <v>28.8</v>
      </c>
      <c r="I67" s="8">
        <f t="shared" si="10"/>
        <v>76.266599999999997</v>
      </c>
      <c r="J67" s="1" t="s">
        <v>98</v>
      </c>
    </row>
    <row r="68" spans="1:10" ht="30" customHeight="1" x14ac:dyDescent="0.25">
      <c r="A68" s="5">
        <v>9</v>
      </c>
      <c r="B68" s="6" t="s">
        <v>72</v>
      </c>
      <c r="C68" s="5" t="s">
        <v>103</v>
      </c>
      <c r="D68" s="5" t="s">
        <v>9</v>
      </c>
      <c r="E68" s="7">
        <v>65.337999999999994</v>
      </c>
      <c r="F68" s="7">
        <f t="shared" si="8"/>
        <v>39.202799999999996</v>
      </c>
      <c r="G68" s="7">
        <v>91.36</v>
      </c>
      <c r="H68" s="7">
        <f t="shared" si="9"/>
        <v>36.544000000000004</v>
      </c>
      <c r="I68" s="8">
        <f t="shared" si="10"/>
        <v>75.746800000000007</v>
      </c>
      <c r="J68" s="1" t="s">
        <v>99</v>
      </c>
    </row>
    <row r="69" spans="1:10" ht="30" customHeight="1" x14ac:dyDescent="0.25">
      <c r="A69" s="5">
        <v>10</v>
      </c>
      <c r="B69" s="6" t="s">
        <v>73</v>
      </c>
      <c r="C69" s="5" t="s">
        <v>103</v>
      </c>
      <c r="D69" s="5" t="s">
        <v>9</v>
      </c>
      <c r="E69" s="7">
        <v>65.355000000000004</v>
      </c>
      <c r="F69" s="7">
        <f t="shared" si="8"/>
        <v>39.213000000000001</v>
      </c>
      <c r="G69" s="7">
        <v>88.56</v>
      </c>
      <c r="H69" s="7">
        <f t="shared" si="9"/>
        <v>35.423999999999999</v>
      </c>
      <c r="I69" s="8">
        <f t="shared" si="10"/>
        <v>74.637</v>
      </c>
      <c r="J69" s="1" t="s">
        <v>99</v>
      </c>
    </row>
    <row r="70" spans="1:10" ht="30" customHeight="1" x14ac:dyDescent="0.25">
      <c r="A70" s="5">
        <v>11</v>
      </c>
      <c r="B70" s="6" t="s">
        <v>74</v>
      </c>
      <c r="C70" s="5" t="s">
        <v>103</v>
      </c>
      <c r="D70" s="5" t="s">
        <v>9</v>
      </c>
      <c r="E70" s="7">
        <v>71.581999999999994</v>
      </c>
      <c r="F70" s="7">
        <f t="shared" si="8"/>
        <v>42.949199999999998</v>
      </c>
      <c r="G70" s="7">
        <v>76.900000000000006</v>
      </c>
      <c r="H70" s="7">
        <f t="shared" si="9"/>
        <v>30.76</v>
      </c>
      <c r="I70" s="8">
        <f t="shared" si="10"/>
        <v>73.709199999999996</v>
      </c>
      <c r="J70" s="1" t="s">
        <v>99</v>
      </c>
    </row>
    <row r="71" spans="1:10" ht="30" customHeight="1" x14ac:dyDescent="0.25">
      <c r="A71" s="5">
        <v>12</v>
      </c>
      <c r="B71" s="6" t="s">
        <v>75</v>
      </c>
      <c r="C71" s="5" t="s">
        <v>103</v>
      </c>
      <c r="D71" s="5" t="s">
        <v>9</v>
      </c>
      <c r="E71" s="7">
        <v>72.78</v>
      </c>
      <c r="F71" s="7">
        <f t="shared" si="8"/>
        <v>43.667999999999999</v>
      </c>
      <c r="G71" s="7">
        <v>75.03</v>
      </c>
      <c r="H71" s="7">
        <f t="shared" si="9"/>
        <v>30.011999999999997</v>
      </c>
      <c r="I71" s="8">
        <f t="shared" si="10"/>
        <v>73.679999999999993</v>
      </c>
      <c r="J71" s="1" t="s">
        <v>99</v>
      </c>
    </row>
    <row r="72" spans="1:10" ht="30" customHeight="1" x14ac:dyDescent="0.25">
      <c r="A72" s="5">
        <v>13</v>
      </c>
      <c r="B72" s="6" t="s">
        <v>76</v>
      </c>
      <c r="C72" s="5" t="s">
        <v>103</v>
      </c>
      <c r="D72" s="5" t="s">
        <v>9</v>
      </c>
      <c r="E72" s="7">
        <v>73.965999999999994</v>
      </c>
      <c r="F72" s="7">
        <f t="shared" si="8"/>
        <v>44.379600000000003</v>
      </c>
      <c r="G72" s="7">
        <v>73.16</v>
      </c>
      <c r="H72" s="7">
        <f t="shared" si="9"/>
        <v>29.263999999999996</v>
      </c>
      <c r="I72" s="8">
        <f t="shared" si="10"/>
        <v>73.643599999999992</v>
      </c>
      <c r="J72" s="1" t="s">
        <v>99</v>
      </c>
    </row>
    <row r="73" spans="1:10" ht="30" customHeight="1" x14ac:dyDescent="0.25">
      <c r="A73" s="5">
        <v>14</v>
      </c>
      <c r="B73" s="6" t="s">
        <v>77</v>
      </c>
      <c r="C73" s="5" t="s">
        <v>103</v>
      </c>
      <c r="D73" s="5" t="s">
        <v>9</v>
      </c>
      <c r="E73" s="7">
        <v>75.028000000000006</v>
      </c>
      <c r="F73" s="7">
        <f t="shared" si="8"/>
        <v>45.016800000000003</v>
      </c>
      <c r="G73" s="7">
        <v>71.3</v>
      </c>
      <c r="H73" s="7">
        <f t="shared" si="9"/>
        <v>28.52</v>
      </c>
      <c r="I73" s="8">
        <f t="shared" si="10"/>
        <v>73.536799999999999</v>
      </c>
      <c r="J73" s="1" t="s">
        <v>99</v>
      </c>
    </row>
    <row r="74" spans="1:10" ht="30" customHeight="1" x14ac:dyDescent="0.25">
      <c r="A74" s="5">
        <v>15</v>
      </c>
      <c r="B74" s="6" t="s">
        <v>78</v>
      </c>
      <c r="C74" s="5" t="s">
        <v>103</v>
      </c>
      <c r="D74" s="5" t="s">
        <v>9</v>
      </c>
      <c r="E74" s="7">
        <v>76.319000000000003</v>
      </c>
      <c r="F74" s="7">
        <f t="shared" si="8"/>
        <v>45.791400000000003</v>
      </c>
      <c r="G74" s="7">
        <v>68.03</v>
      </c>
      <c r="H74" s="7">
        <f t="shared" si="9"/>
        <v>27.212</v>
      </c>
      <c r="I74" s="8">
        <f t="shared" si="10"/>
        <v>73.003399999999999</v>
      </c>
      <c r="J74" s="1" t="s">
        <v>99</v>
      </c>
    </row>
    <row r="75" spans="1:10" ht="30" customHeight="1" x14ac:dyDescent="0.25">
      <c r="A75" s="5">
        <v>16</v>
      </c>
      <c r="B75" s="6" t="s">
        <v>79</v>
      </c>
      <c r="C75" s="5" t="s">
        <v>103</v>
      </c>
      <c r="D75" s="5" t="s">
        <v>9</v>
      </c>
      <c r="E75" s="7">
        <v>71.245999999999995</v>
      </c>
      <c r="F75" s="7">
        <f t="shared" si="8"/>
        <v>42.747599999999991</v>
      </c>
      <c r="G75" s="7">
        <v>75.03</v>
      </c>
      <c r="H75" s="7">
        <f t="shared" si="9"/>
        <v>30.011999999999997</v>
      </c>
      <c r="I75" s="8">
        <f t="shared" si="10"/>
        <v>72.759599999999992</v>
      </c>
      <c r="J75" s="1" t="s">
        <v>99</v>
      </c>
    </row>
    <row r="76" spans="1:10" ht="30" customHeight="1" x14ac:dyDescent="0.25">
      <c r="A76" s="5">
        <v>17</v>
      </c>
      <c r="B76" s="6" t="s">
        <v>80</v>
      </c>
      <c r="C76" s="5" t="s">
        <v>103</v>
      </c>
      <c r="D76" s="5" t="s">
        <v>9</v>
      </c>
      <c r="E76" s="7">
        <v>75.48</v>
      </c>
      <c r="F76" s="7">
        <f t="shared" si="8"/>
        <v>45.288000000000004</v>
      </c>
      <c r="G76" s="7">
        <v>68.03</v>
      </c>
      <c r="H76" s="7">
        <f t="shared" si="9"/>
        <v>27.212</v>
      </c>
      <c r="I76" s="8">
        <f t="shared" si="10"/>
        <v>72.5</v>
      </c>
      <c r="J76" s="1" t="s">
        <v>99</v>
      </c>
    </row>
    <row r="77" spans="1:10" ht="30" customHeight="1" x14ac:dyDescent="0.25">
      <c r="A77" s="5">
        <v>18</v>
      </c>
      <c r="B77" s="6" t="s">
        <v>81</v>
      </c>
      <c r="C77" s="5" t="s">
        <v>103</v>
      </c>
      <c r="D77" s="5" t="s">
        <v>9</v>
      </c>
      <c r="E77" s="7">
        <v>74.272999999999996</v>
      </c>
      <c r="F77" s="7">
        <f t="shared" si="8"/>
        <v>44.563800000000001</v>
      </c>
      <c r="G77" s="7">
        <v>69.56</v>
      </c>
      <c r="H77" s="7">
        <f t="shared" si="9"/>
        <v>27.824000000000002</v>
      </c>
      <c r="I77" s="8">
        <f t="shared" si="10"/>
        <v>72.387799999999999</v>
      </c>
      <c r="J77" s="1" t="s">
        <v>99</v>
      </c>
    </row>
    <row r="78" spans="1:10" ht="30" customHeight="1" x14ac:dyDescent="0.25">
      <c r="A78" s="5">
        <v>19</v>
      </c>
      <c r="B78" s="6" t="s">
        <v>82</v>
      </c>
      <c r="C78" s="5" t="s">
        <v>103</v>
      </c>
      <c r="D78" s="5" t="s">
        <v>9</v>
      </c>
      <c r="E78" s="7">
        <v>69.356999999999999</v>
      </c>
      <c r="F78" s="7">
        <f t="shared" si="8"/>
        <v>41.614200000000004</v>
      </c>
      <c r="G78" s="7">
        <v>76.2</v>
      </c>
      <c r="H78" s="7">
        <f t="shared" si="9"/>
        <v>30.48</v>
      </c>
      <c r="I78" s="8">
        <f t="shared" si="10"/>
        <v>72.094200000000001</v>
      </c>
      <c r="J78" s="1" t="s">
        <v>99</v>
      </c>
    </row>
    <row r="79" spans="1:10" ht="30" customHeight="1" x14ac:dyDescent="0.25">
      <c r="A79" s="5">
        <v>20</v>
      </c>
      <c r="B79" s="6" t="s">
        <v>83</v>
      </c>
      <c r="C79" s="5" t="s">
        <v>103</v>
      </c>
      <c r="D79" s="5" t="s">
        <v>9</v>
      </c>
      <c r="E79" s="7">
        <v>69.41</v>
      </c>
      <c r="F79" s="7">
        <f t="shared" si="8"/>
        <v>41.645999999999994</v>
      </c>
      <c r="G79" s="7">
        <v>75.959999999999994</v>
      </c>
      <c r="H79" s="7">
        <f t="shared" si="9"/>
        <v>30.383999999999997</v>
      </c>
      <c r="I79" s="8">
        <f t="shared" si="10"/>
        <v>72.029999999999987</v>
      </c>
      <c r="J79" s="1" t="s">
        <v>99</v>
      </c>
    </row>
    <row r="80" spans="1:10" ht="30" customHeight="1" x14ac:dyDescent="0.25">
      <c r="A80" s="5">
        <v>21</v>
      </c>
      <c r="B80" s="6" t="s">
        <v>84</v>
      </c>
      <c r="C80" s="5" t="s">
        <v>103</v>
      </c>
      <c r="D80" s="5" t="s">
        <v>9</v>
      </c>
      <c r="E80" s="7">
        <v>67.882999999999996</v>
      </c>
      <c r="F80" s="7">
        <f t="shared" si="8"/>
        <v>40.729799999999997</v>
      </c>
      <c r="G80" s="7">
        <v>77.36</v>
      </c>
      <c r="H80" s="7">
        <f t="shared" si="9"/>
        <v>30.944000000000003</v>
      </c>
      <c r="I80" s="8">
        <f t="shared" si="10"/>
        <v>71.6738</v>
      </c>
      <c r="J80" s="1" t="s">
        <v>99</v>
      </c>
    </row>
    <row r="81" spans="1:10" ht="30" customHeight="1" x14ac:dyDescent="0.25">
      <c r="A81" s="5">
        <v>22</v>
      </c>
      <c r="B81" s="6" t="s">
        <v>85</v>
      </c>
      <c r="C81" s="5" t="s">
        <v>103</v>
      </c>
      <c r="D81" s="5" t="s">
        <v>9</v>
      </c>
      <c r="E81" s="7">
        <v>70.683999999999997</v>
      </c>
      <c r="F81" s="7">
        <f t="shared" si="8"/>
        <v>42.410400000000003</v>
      </c>
      <c r="G81" s="7">
        <v>72.459999999999994</v>
      </c>
      <c r="H81" s="7">
        <f t="shared" si="9"/>
        <v>28.983999999999995</v>
      </c>
      <c r="I81" s="8">
        <f t="shared" si="10"/>
        <v>71.39439999999999</v>
      </c>
      <c r="J81" s="1" t="s">
        <v>99</v>
      </c>
    </row>
    <row r="82" spans="1:10" ht="30" customHeight="1" x14ac:dyDescent="0.25">
      <c r="A82" s="5">
        <v>23</v>
      </c>
      <c r="B82" s="6" t="s">
        <v>86</v>
      </c>
      <c r="C82" s="5" t="s">
        <v>103</v>
      </c>
      <c r="D82" s="5" t="s">
        <v>9</v>
      </c>
      <c r="E82" s="7">
        <v>74.37</v>
      </c>
      <c r="F82" s="7">
        <f t="shared" si="8"/>
        <v>44.622000000000007</v>
      </c>
      <c r="G82" s="7">
        <v>65.459999999999994</v>
      </c>
      <c r="H82" s="7">
        <f t="shared" si="9"/>
        <v>26.183999999999997</v>
      </c>
      <c r="I82" s="8">
        <f t="shared" si="10"/>
        <v>70.806000000000012</v>
      </c>
      <c r="J82" s="1" t="s">
        <v>99</v>
      </c>
    </row>
    <row r="83" spans="1:10" ht="30" customHeight="1" x14ac:dyDescent="0.25">
      <c r="A83" s="5">
        <v>24</v>
      </c>
      <c r="B83" s="6" t="s">
        <v>87</v>
      </c>
      <c r="C83" s="5" t="s">
        <v>103</v>
      </c>
      <c r="D83" s="5" t="s">
        <v>9</v>
      </c>
      <c r="E83" s="7">
        <v>67.381</v>
      </c>
      <c r="F83" s="7">
        <f t="shared" si="8"/>
        <v>40.428600000000003</v>
      </c>
      <c r="G83" s="7">
        <v>75.5</v>
      </c>
      <c r="H83" s="7">
        <f t="shared" si="9"/>
        <v>30.2</v>
      </c>
      <c r="I83" s="8">
        <f t="shared" si="10"/>
        <v>70.628600000000006</v>
      </c>
      <c r="J83" s="1" t="s">
        <v>99</v>
      </c>
    </row>
    <row r="84" spans="1:10" ht="30" customHeight="1" x14ac:dyDescent="0.25">
      <c r="A84" s="5">
        <v>25</v>
      </c>
      <c r="B84" s="6" t="s">
        <v>88</v>
      </c>
      <c r="C84" s="5" t="s">
        <v>103</v>
      </c>
      <c r="D84" s="5" t="s">
        <v>9</v>
      </c>
      <c r="E84" s="7">
        <v>67.796000000000006</v>
      </c>
      <c r="F84" s="7">
        <f t="shared" si="8"/>
        <v>40.677600000000005</v>
      </c>
      <c r="G84" s="7">
        <v>74.459999999999994</v>
      </c>
      <c r="H84" s="7">
        <f t="shared" si="9"/>
        <v>29.783999999999995</v>
      </c>
      <c r="I84" s="8">
        <f t="shared" si="10"/>
        <v>70.461600000000004</v>
      </c>
      <c r="J84" s="1" t="s">
        <v>99</v>
      </c>
    </row>
    <row r="85" spans="1:10" ht="30" customHeight="1" x14ac:dyDescent="0.25">
      <c r="A85" s="5">
        <v>26</v>
      </c>
      <c r="B85" s="6" t="s">
        <v>89</v>
      </c>
      <c r="C85" s="5" t="s">
        <v>103</v>
      </c>
      <c r="D85" s="5" t="s">
        <v>9</v>
      </c>
      <c r="E85" s="7">
        <v>68.412000000000006</v>
      </c>
      <c r="F85" s="7">
        <f t="shared" si="8"/>
        <v>41.047200000000004</v>
      </c>
      <c r="G85" s="7">
        <v>72.930000000000007</v>
      </c>
      <c r="H85" s="7">
        <f t="shared" si="9"/>
        <v>29.172000000000004</v>
      </c>
      <c r="I85" s="8">
        <f t="shared" si="10"/>
        <v>70.219200000000001</v>
      </c>
      <c r="J85" s="1" t="s">
        <v>99</v>
      </c>
    </row>
    <row r="86" spans="1:10" ht="30" customHeight="1" x14ac:dyDescent="0.25">
      <c r="A86" s="5">
        <v>27</v>
      </c>
      <c r="B86" s="6" t="s">
        <v>90</v>
      </c>
      <c r="C86" s="5" t="s">
        <v>103</v>
      </c>
      <c r="D86" s="5" t="s">
        <v>9</v>
      </c>
      <c r="E86" s="7">
        <v>64.031000000000006</v>
      </c>
      <c r="F86" s="7">
        <f t="shared" si="8"/>
        <v>38.418600000000005</v>
      </c>
      <c r="G86" s="7">
        <v>75.260000000000005</v>
      </c>
      <c r="H86" s="7">
        <f t="shared" si="9"/>
        <v>30.103999999999999</v>
      </c>
      <c r="I86" s="8">
        <f t="shared" si="10"/>
        <v>68.522600000000011</v>
      </c>
      <c r="J86" s="1" t="s">
        <v>99</v>
      </c>
    </row>
    <row r="87" spans="1:10" ht="30" customHeight="1" x14ac:dyDescent="0.25">
      <c r="A87" s="5">
        <v>28</v>
      </c>
      <c r="B87" s="6" t="s">
        <v>91</v>
      </c>
      <c r="C87" s="5" t="s">
        <v>103</v>
      </c>
      <c r="D87" s="5" t="s">
        <v>9</v>
      </c>
      <c r="E87" s="7">
        <v>61.776000000000003</v>
      </c>
      <c r="F87" s="7">
        <f t="shared" si="8"/>
        <v>37.065600000000003</v>
      </c>
      <c r="G87" s="7">
        <v>73.63</v>
      </c>
      <c r="H87" s="7">
        <f t="shared" si="9"/>
        <v>29.451999999999998</v>
      </c>
      <c r="I87" s="8">
        <f t="shared" si="10"/>
        <v>66.517600000000002</v>
      </c>
      <c r="J87" s="1" t="s">
        <v>99</v>
      </c>
    </row>
    <row r="88" spans="1:10" ht="30" customHeight="1" x14ac:dyDescent="0.25">
      <c r="A88" s="5">
        <v>29</v>
      </c>
      <c r="B88" s="6" t="s">
        <v>92</v>
      </c>
      <c r="C88" s="5" t="s">
        <v>103</v>
      </c>
      <c r="D88" s="5" t="s">
        <v>9</v>
      </c>
      <c r="E88" s="7">
        <v>60.295000000000002</v>
      </c>
      <c r="F88" s="7">
        <f t="shared" si="8"/>
        <v>36.177</v>
      </c>
      <c r="G88" s="7">
        <v>74.099999999999994</v>
      </c>
      <c r="H88" s="7">
        <f t="shared" si="9"/>
        <v>29.64</v>
      </c>
      <c r="I88" s="8">
        <f t="shared" si="10"/>
        <v>65.817000000000007</v>
      </c>
      <c r="J88" s="1" t="s">
        <v>99</v>
      </c>
    </row>
    <row r="89" spans="1:10" ht="30" customHeight="1" x14ac:dyDescent="0.25">
      <c r="A89" s="5">
        <v>30</v>
      </c>
      <c r="B89" s="6" t="s">
        <v>93</v>
      </c>
      <c r="C89" s="5" t="s">
        <v>103</v>
      </c>
      <c r="D89" s="5" t="s">
        <v>9</v>
      </c>
      <c r="E89" s="7">
        <v>61.261000000000003</v>
      </c>
      <c r="F89" s="7">
        <f t="shared" si="8"/>
        <v>36.756600000000006</v>
      </c>
      <c r="G89" s="7">
        <v>70.36</v>
      </c>
      <c r="H89" s="7">
        <f t="shared" si="9"/>
        <v>28.144000000000002</v>
      </c>
      <c r="I89" s="8">
        <f t="shared" si="10"/>
        <v>64.900600000000011</v>
      </c>
      <c r="J89" s="1" t="s">
        <v>99</v>
      </c>
    </row>
    <row r="90" spans="1:10" ht="30" customHeight="1" x14ac:dyDescent="0.25">
      <c r="A90" s="5">
        <v>31</v>
      </c>
      <c r="B90" s="6" t="s">
        <v>94</v>
      </c>
      <c r="C90" s="5" t="s">
        <v>103</v>
      </c>
      <c r="D90" s="5" t="s">
        <v>9</v>
      </c>
      <c r="E90" s="7">
        <v>64.739999999999995</v>
      </c>
      <c r="F90" s="7">
        <f t="shared" si="8"/>
        <v>38.843999999999994</v>
      </c>
      <c r="G90" s="7">
        <v>59.83</v>
      </c>
      <c r="H90" s="7">
        <f t="shared" si="9"/>
        <v>23.931999999999999</v>
      </c>
      <c r="I90" s="8">
        <f t="shared" si="10"/>
        <v>62.775999999999996</v>
      </c>
      <c r="J90" s="1" t="s">
        <v>99</v>
      </c>
    </row>
    <row r="91" spans="1:10" ht="30" customHeight="1" x14ac:dyDescent="0.25">
      <c r="A91" s="5">
        <v>32</v>
      </c>
      <c r="B91" s="6" t="s">
        <v>95</v>
      </c>
      <c r="C91" s="5" t="s">
        <v>103</v>
      </c>
      <c r="D91" s="5" t="s">
        <v>9</v>
      </c>
      <c r="E91" s="7">
        <v>60.043999999999997</v>
      </c>
      <c r="F91" s="7">
        <f t="shared" si="8"/>
        <v>36.026399999999995</v>
      </c>
      <c r="G91" s="7">
        <v>64.760000000000005</v>
      </c>
      <c r="H91" s="7">
        <f t="shared" si="9"/>
        <v>25.904</v>
      </c>
      <c r="I91" s="8">
        <f t="shared" si="10"/>
        <v>61.930399999999992</v>
      </c>
      <c r="J91" s="1" t="s">
        <v>99</v>
      </c>
    </row>
    <row r="92" spans="1:10" ht="30" customHeight="1" x14ac:dyDescent="0.25">
      <c r="A92" s="5">
        <v>33</v>
      </c>
      <c r="B92" s="6" t="s">
        <v>96</v>
      </c>
      <c r="C92" s="5" t="s">
        <v>103</v>
      </c>
      <c r="D92" s="5" t="s">
        <v>9</v>
      </c>
      <c r="E92" s="7">
        <v>55.95</v>
      </c>
      <c r="F92" s="7">
        <f t="shared" si="8"/>
        <v>33.57</v>
      </c>
      <c r="G92" s="7">
        <v>67.33</v>
      </c>
      <c r="H92" s="7">
        <f t="shared" si="9"/>
        <v>26.931999999999999</v>
      </c>
      <c r="I92" s="8">
        <f t="shared" si="10"/>
        <v>60.501999999999995</v>
      </c>
      <c r="J92" s="1" t="s">
        <v>99</v>
      </c>
    </row>
  </sheetData>
  <mergeCells count="6">
    <mergeCell ref="E21:J21"/>
    <mergeCell ref="A1:J1"/>
    <mergeCell ref="A2:J2"/>
    <mergeCell ref="A3:J3"/>
    <mergeCell ref="E19:J19"/>
    <mergeCell ref="E20:J20"/>
  </mergeCells>
  <pageMargins left="0.75" right="0.75" top="1" bottom="1" header="0.5" footer="0.5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B_Guler</cp:lastModifiedBy>
  <cp:lastPrinted>2020-09-16T08:55:30Z</cp:lastPrinted>
  <dcterms:created xsi:type="dcterms:W3CDTF">2020-09-10T12:57:59Z</dcterms:created>
  <dcterms:modified xsi:type="dcterms:W3CDTF">2020-09-16T18:30:53Z</dcterms:modified>
</cp:coreProperties>
</file>