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BUİ" sheetId="1" r:id="rId1"/>
  </sheets>
  <calcPr calcId="125725"/>
</workbook>
</file>

<file path=xl/calcChain.xml><?xml version="1.0" encoding="utf-8"?>
<calcChain xmlns="http://schemas.openxmlformats.org/spreadsheetml/2006/main">
  <c r="H54" i="1"/>
  <c r="H53"/>
  <c r="H52"/>
  <c r="H51"/>
  <c r="H50"/>
  <c r="H49"/>
  <c r="H48"/>
  <c r="H47"/>
  <c r="H46"/>
  <c r="H45"/>
  <c r="H44"/>
  <c r="H43"/>
  <c r="H42"/>
  <c r="I42" s="1"/>
  <c r="H41"/>
  <c r="H40"/>
  <c r="H39"/>
  <c r="H38"/>
  <c r="H37"/>
  <c r="H36"/>
  <c r="H35"/>
  <c r="I35" s="1"/>
  <c r="H34"/>
  <c r="H33"/>
  <c r="H32"/>
  <c r="H31"/>
  <c r="I31" s="1"/>
  <c r="H30"/>
  <c r="H29"/>
  <c r="H28"/>
  <c r="I27"/>
  <c r="H27"/>
  <c r="H26"/>
  <c r="H25"/>
  <c r="H24"/>
  <c r="H23"/>
  <c r="I23" s="1"/>
  <c r="H22"/>
  <c r="H21"/>
  <c r="H20"/>
  <c r="H19"/>
  <c r="I19" s="1"/>
  <c r="H18"/>
  <c r="F18"/>
  <c r="F19"/>
  <c r="F20"/>
  <c r="I20" s="1"/>
  <c r="F21"/>
  <c r="F22"/>
  <c r="F23"/>
  <c r="F24"/>
  <c r="F25"/>
  <c r="F26"/>
  <c r="I26" s="1"/>
  <c r="F27"/>
  <c r="F28"/>
  <c r="I28" s="1"/>
  <c r="F29"/>
  <c r="F30"/>
  <c r="I30" s="1"/>
  <c r="F31"/>
  <c r="F32"/>
  <c r="I32" s="1"/>
  <c r="F33"/>
  <c r="F34"/>
  <c r="F35"/>
  <c r="F36"/>
  <c r="I36" s="1"/>
  <c r="F37"/>
  <c r="F38"/>
  <c r="F39"/>
  <c r="I39" s="1"/>
  <c r="F40"/>
  <c r="I40" s="1"/>
  <c r="F41"/>
  <c r="I41" s="1"/>
  <c r="F42"/>
  <c r="F43"/>
  <c r="F44"/>
  <c r="I44" s="1"/>
  <c r="F45"/>
  <c r="F46"/>
  <c r="F47"/>
  <c r="I47" s="1"/>
  <c r="F48"/>
  <c r="I48" s="1"/>
  <c r="F49"/>
  <c r="I49" s="1"/>
  <c r="F50"/>
  <c r="F51"/>
  <c r="F52"/>
  <c r="I52" s="1"/>
  <c r="F53"/>
  <c r="F54"/>
  <c r="I54" s="1"/>
  <c r="H17"/>
  <c r="F17"/>
  <c r="H6"/>
  <c r="H7"/>
  <c r="H8"/>
  <c r="H9"/>
  <c r="H10"/>
  <c r="H11"/>
  <c r="H12"/>
  <c r="H13"/>
  <c r="H14"/>
  <c r="H5"/>
  <c r="F6"/>
  <c r="F7"/>
  <c r="F8"/>
  <c r="F9"/>
  <c r="F10"/>
  <c r="F11"/>
  <c r="F12"/>
  <c r="F13"/>
  <c r="F14"/>
  <c r="F5"/>
  <c r="I14" l="1"/>
  <c r="I6"/>
  <c r="I24"/>
  <c r="I50"/>
  <c r="I13"/>
  <c r="I9"/>
  <c r="I5"/>
  <c r="I11"/>
  <c r="I7"/>
  <c r="I46"/>
  <c r="I38"/>
  <c r="I34"/>
  <c r="I22"/>
  <c r="I18"/>
  <c r="I10"/>
  <c r="I12"/>
  <c r="I8"/>
  <c r="I51"/>
  <c r="I43"/>
  <c r="I53"/>
  <c r="I45"/>
  <c r="I37"/>
  <c r="I33"/>
  <c r="I29"/>
  <c r="I25"/>
  <c r="I21"/>
  <c r="I17"/>
</calcChain>
</file>

<file path=xl/sharedStrings.xml><?xml version="1.0" encoding="utf-8"?>
<sst xmlns="http://schemas.openxmlformats.org/spreadsheetml/2006/main" count="227" uniqueCount="72">
  <si>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</si>
  <si>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</si>
  <si>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</si>
  <si>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</si>
  <si>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</si>
  <si>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</si>
  <si>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</si>
  <si>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</si>
  <si>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</si>
  <si>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</si>
  <si>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</si>
  <si>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</si>
  <si>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</si>
  <si>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</si>
  <si>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Ad Soyad</t>
  </si>
  <si>
    <t>HASİBE SULAK</t>
  </si>
  <si>
    <t>Doktora</t>
  </si>
  <si>
    <t>ERSİN TAYFUN</t>
  </si>
  <si>
    <t>MERVE KANMAZ</t>
  </si>
  <si>
    <t>HALİL KARATAŞ</t>
  </si>
  <si>
    <t>BÜŞRA UZUNER</t>
  </si>
  <si>
    <t>YEDEK</t>
  </si>
  <si>
    <t>ERTUĞRUL GAZİ AKSOY</t>
  </si>
  <si>
    <t>SÜLEYMAN BAYAT</t>
  </si>
  <si>
    <t>ŞEYHMUS ATAŞ</t>
  </si>
  <si>
    <t>BAŞARISIZ</t>
  </si>
  <si>
    <t>YASEMİN ÜNĞAN</t>
  </si>
  <si>
    <t>BORAN YAYLA</t>
  </si>
  <si>
    <t>ALAEDDİN ÇAKMAK</t>
  </si>
  <si>
    <t>ÖMER KÜTÜK</t>
  </si>
  <si>
    <t>ALİ TUGAY SERİN</t>
  </si>
  <si>
    <t>MEHMET SARIZEYBEK</t>
  </si>
  <si>
    <t>ADEM ÜNÜVAR</t>
  </si>
  <si>
    <t>ALİ İHSAN ÖZTÜRKCİ</t>
  </si>
  <si>
    <t>DOĞAN ÖZTÜRK</t>
  </si>
  <si>
    <t>BİLAL BAYHAN</t>
  </si>
  <si>
    <t>RAMAZAN BAYSAL</t>
  </si>
  <si>
    <t>NURAN YALDIZ</t>
  </si>
  <si>
    <t>BEYZANUR ŞINIK</t>
  </si>
  <si>
    <t>MUHAMMED HAMİT AÇIKGÖZ</t>
  </si>
  <si>
    <t>AHMET CAHİT  SELEK</t>
  </si>
  <si>
    <t>TUĞÇE GEÇİLİ</t>
  </si>
  <si>
    <t>FERZAN TAŞPINAR</t>
  </si>
  <si>
    <t>AHMET BORHAN</t>
  </si>
  <si>
    <t>MUSTAFA ÖZKAVAK</t>
  </si>
  <si>
    <t>LÜTFİ TUTUŞ</t>
  </si>
  <si>
    <t>ŞERİFE GÖKSÜN</t>
  </si>
  <si>
    <t>MEHMET FATİH ASLANOĞLU</t>
  </si>
  <si>
    <t>ARZU ERDENCİ</t>
  </si>
  <si>
    <t>YİĞİT YAŞAR</t>
  </si>
  <si>
    <t>İBRAHİM SIĞIRCI</t>
  </si>
  <si>
    <t>ÖMER FARUK GÜCÜKTURALI</t>
  </si>
  <si>
    <t>SAHURE DEMİR</t>
  </si>
  <si>
    <t>EVİNDAR ÖZDEMİR</t>
  </si>
  <si>
    <t>ESRA ÜÇTEPE</t>
  </si>
  <si>
    <t>ŞEMSETTİN KARACA</t>
  </si>
  <si>
    <t>ŞEYMANUR KÖSE</t>
  </si>
  <si>
    <t>ONUR OKYAY</t>
  </si>
  <si>
    <t>ENES EROL</t>
  </si>
  <si>
    <t>KERİM EMRE KARABACAK</t>
  </si>
  <si>
    <t>BİLAL KARAKIŞ</t>
  </si>
  <si>
    <t>AHMET KÜRŞAT AKICI</t>
  </si>
  <si>
    <t>BEYZA METE</t>
  </si>
  <si>
    <t>EMRE ARMUTLUKUYU</t>
  </si>
  <si>
    <t>SABİRE AKPINAR</t>
  </si>
  <si>
    <t>Siyaset Bilimi ve Uluslararası İlişkiler</t>
  </si>
  <si>
    <t>ASIL</t>
  </si>
  <si>
    <t>BETÜL HIRA</t>
  </si>
  <si>
    <t>YUSUF KOŞAR</t>
  </si>
  <si>
    <t>AHMET APAN</t>
  </si>
  <si>
    <t>MUHAMMET ERTUGRUL KOSAR</t>
  </si>
  <si>
    <t>Başvuru şartlarında ilan edilen bölümlerden mezun olmadığı için başvuru geçersizdir.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</si>
</sst>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left" vertical="center" wrapText="1"/>
    </xf>
    <xf numFmtId="164" fontId="18" fillId="37" borderId="10" xfId="0" applyNumberFormat="1" applyFont="1" applyFill="1" applyBorder="1" applyAlignment="1">
      <alignment horizontal="center" vertical="center" wrapText="1"/>
    </xf>
    <xf numFmtId="164" fontId="0" fillId="37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38" borderId="1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18" fillId="36" borderId="11" xfId="0" applyNumberFormat="1" applyFont="1" applyFill="1" applyBorder="1" applyAlignment="1">
      <alignment horizontal="center" vertical="center" wrapText="1"/>
    </xf>
    <xf numFmtId="164" fontId="18" fillId="36" borderId="12" xfId="0" applyNumberFormat="1" applyFont="1" applyFill="1" applyBorder="1" applyAlignment="1">
      <alignment horizontal="center" vertical="center" wrapText="1"/>
    </xf>
    <xf numFmtId="164" fontId="18" fillId="36" borderId="13" xfId="0" applyNumberFormat="1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H62" sqref="H62"/>
    </sheetView>
  </sheetViews>
  <sheetFormatPr defaultRowHeight="30" customHeight="1"/>
  <cols>
    <col min="1" max="1" width="6.5703125" style="12" bestFit="1" customWidth="1"/>
    <col min="2" max="2" width="27.42578125" style="16" customWidth="1"/>
    <col min="3" max="3" width="34.42578125" style="12" bestFit="1" customWidth="1"/>
    <col min="4" max="4" width="17.85546875" style="12" customWidth="1"/>
    <col min="5" max="5" width="11.5703125" style="15" customWidth="1"/>
    <col min="6" max="7" width="12.140625" style="15" customWidth="1"/>
    <col min="8" max="8" width="10.85546875" style="15" customWidth="1"/>
    <col min="9" max="9" width="10" style="15" customWidth="1"/>
    <col min="10" max="10" width="13.28515625" style="12" customWidth="1"/>
    <col min="11" max="16384" width="9.140625" style="12"/>
  </cols>
  <sheetData>
    <row r="1" spans="1:10" ht="30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0" customHeight="1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3" customFormat="1" ht="30" customHeight="1">
      <c r="A4" s="9" t="s">
        <v>1</v>
      </c>
      <c r="B4" s="10" t="s">
        <v>12</v>
      </c>
      <c r="C4" s="9" t="s">
        <v>2</v>
      </c>
      <c r="D4" s="9" t="s">
        <v>3</v>
      </c>
      <c r="E4" s="11" t="s">
        <v>4</v>
      </c>
      <c r="F4" s="11" t="s">
        <v>9</v>
      </c>
      <c r="G4" s="11" t="s">
        <v>5</v>
      </c>
      <c r="H4" s="11" t="s">
        <v>10</v>
      </c>
      <c r="I4" s="11" t="s">
        <v>6</v>
      </c>
      <c r="J4" s="9" t="s">
        <v>7</v>
      </c>
    </row>
    <row r="5" spans="1:10" ht="30" customHeight="1">
      <c r="A5" s="5">
        <v>1</v>
      </c>
      <c r="B5" s="6" t="s">
        <v>15</v>
      </c>
      <c r="C5" s="5" t="s">
        <v>65</v>
      </c>
      <c r="D5" s="5" t="s">
        <v>16</v>
      </c>
      <c r="E5" s="7">
        <v>89.8</v>
      </c>
      <c r="F5" s="7">
        <f>E5*0.6</f>
        <v>53.879999999999995</v>
      </c>
      <c r="G5" s="7">
        <v>79.23</v>
      </c>
      <c r="H5" s="7">
        <f>G5*0.4</f>
        <v>31.692000000000004</v>
      </c>
      <c r="I5" s="8">
        <f>H5+F5</f>
        <v>85.572000000000003</v>
      </c>
      <c r="J5" s="1" t="s">
        <v>66</v>
      </c>
    </row>
    <row r="6" spans="1:10" ht="30" customHeight="1">
      <c r="A6" s="5">
        <v>2</v>
      </c>
      <c r="B6" s="6" t="s">
        <v>17</v>
      </c>
      <c r="C6" s="5" t="s">
        <v>65</v>
      </c>
      <c r="D6" s="5" t="s">
        <v>16</v>
      </c>
      <c r="E6" s="7">
        <v>85.753</v>
      </c>
      <c r="F6" s="7">
        <f t="shared" ref="F6:F14" si="0">E6*0.6</f>
        <v>51.451799999999999</v>
      </c>
      <c r="G6" s="7">
        <v>75.959999999999994</v>
      </c>
      <c r="H6" s="7">
        <f t="shared" ref="H6:H14" si="1">G6*0.4</f>
        <v>30.384</v>
      </c>
      <c r="I6" s="8">
        <f t="shared" ref="I6:I14" si="2">H6+F6</f>
        <v>81.835800000000006</v>
      </c>
      <c r="J6" s="1" t="s">
        <v>66</v>
      </c>
    </row>
    <row r="7" spans="1:10" ht="30" customHeight="1">
      <c r="A7" s="5">
        <v>3</v>
      </c>
      <c r="B7" s="6" t="s">
        <v>18</v>
      </c>
      <c r="C7" s="5" t="s">
        <v>65</v>
      </c>
      <c r="D7" s="5" t="s">
        <v>16</v>
      </c>
      <c r="E7" s="7">
        <v>79.048000000000002</v>
      </c>
      <c r="F7" s="7">
        <f t="shared" si="0"/>
        <v>47.428800000000003</v>
      </c>
      <c r="G7" s="7">
        <v>82.26</v>
      </c>
      <c r="H7" s="7">
        <f t="shared" si="1"/>
        <v>32.904000000000003</v>
      </c>
      <c r="I7" s="8">
        <f t="shared" si="2"/>
        <v>80.332800000000006</v>
      </c>
      <c r="J7" s="1" t="s">
        <v>66</v>
      </c>
    </row>
    <row r="8" spans="1:10" ht="30" customHeight="1">
      <c r="A8" s="5">
        <v>4</v>
      </c>
      <c r="B8" s="6" t="s">
        <v>19</v>
      </c>
      <c r="C8" s="5" t="s">
        <v>65</v>
      </c>
      <c r="D8" s="5" t="s">
        <v>16</v>
      </c>
      <c r="E8" s="7">
        <v>76.686000000000007</v>
      </c>
      <c r="F8" s="7">
        <f t="shared" si="0"/>
        <v>46.011600000000001</v>
      </c>
      <c r="G8" s="7">
        <v>83.9</v>
      </c>
      <c r="H8" s="7">
        <f t="shared" si="1"/>
        <v>33.56</v>
      </c>
      <c r="I8" s="8">
        <f t="shared" si="2"/>
        <v>79.571600000000004</v>
      </c>
      <c r="J8" s="1" t="s">
        <v>66</v>
      </c>
    </row>
    <row r="9" spans="1:10" ht="30" customHeight="1">
      <c r="A9" s="5">
        <v>5</v>
      </c>
      <c r="B9" s="6" t="s">
        <v>20</v>
      </c>
      <c r="C9" s="5" t="s">
        <v>65</v>
      </c>
      <c r="D9" s="5" t="s">
        <v>16</v>
      </c>
      <c r="E9" s="7">
        <v>74.149000000000001</v>
      </c>
      <c r="F9" s="7">
        <f t="shared" si="0"/>
        <v>44.489399999999996</v>
      </c>
      <c r="G9" s="7">
        <v>86.46</v>
      </c>
      <c r="H9" s="7">
        <f t="shared" si="1"/>
        <v>34.583999999999996</v>
      </c>
      <c r="I9" s="8">
        <f t="shared" si="2"/>
        <v>79.073399999999992</v>
      </c>
      <c r="J9" s="1" t="s">
        <v>21</v>
      </c>
    </row>
    <row r="10" spans="1:10" ht="30" customHeight="1">
      <c r="A10" s="5">
        <v>6</v>
      </c>
      <c r="B10" s="6" t="s">
        <v>22</v>
      </c>
      <c r="C10" s="5" t="s">
        <v>65</v>
      </c>
      <c r="D10" s="5" t="s">
        <v>16</v>
      </c>
      <c r="E10" s="7">
        <v>74.739000000000004</v>
      </c>
      <c r="F10" s="7">
        <f t="shared" si="0"/>
        <v>44.843400000000003</v>
      </c>
      <c r="G10" s="7">
        <v>83.2</v>
      </c>
      <c r="H10" s="7">
        <f t="shared" si="1"/>
        <v>33.28</v>
      </c>
      <c r="I10" s="8">
        <f t="shared" si="2"/>
        <v>78.123400000000004</v>
      </c>
      <c r="J10" s="1" t="s">
        <v>21</v>
      </c>
    </row>
    <row r="11" spans="1:10" ht="30" customHeight="1">
      <c r="A11" s="5">
        <v>7</v>
      </c>
      <c r="B11" s="6" t="s">
        <v>23</v>
      </c>
      <c r="C11" s="5" t="s">
        <v>65</v>
      </c>
      <c r="D11" s="5" t="s">
        <v>16</v>
      </c>
      <c r="E11" s="7">
        <v>76.734999999999999</v>
      </c>
      <c r="F11" s="7">
        <f t="shared" si="0"/>
        <v>46.040999999999997</v>
      </c>
      <c r="G11" s="7">
        <v>66.63</v>
      </c>
      <c r="H11" s="7">
        <f t="shared" si="1"/>
        <v>26.652000000000001</v>
      </c>
      <c r="I11" s="8">
        <f t="shared" si="2"/>
        <v>72.692999999999998</v>
      </c>
      <c r="J11" s="1" t="s">
        <v>21</v>
      </c>
    </row>
    <row r="12" spans="1:10" ht="30" customHeight="1">
      <c r="A12" s="5">
        <v>8</v>
      </c>
      <c r="B12" s="6" t="s">
        <v>67</v>
      </c>
      <c r="C12" s="5" t="s">
        <v>65</v>
      </c>
      <c r="D12" s="5" t="s">
        <v>16</v>
      </c>
      <c r="E12" s="7">
        <v>70.373000000000005</v>
      </c>
      <c r="F12" s="7">
        <f t="shared" si="0"/>
        <v>42.223800000000004</v>
      </c>
      <c r="G12" s="7">
        <v>69.400000000000006</v>
      </c>
      <c r="H12" s="7">
        <f t="shared" si="1"/>
        <v>27.760000000000005</v>
      </c>
      <c r="I12" s="8">
        <f t="shared" si="2"/>
        <v>69.983800000000002</v>
      </c>
      <c r="J12" s="1" t="s">
        <v>21</v>
      </c>
    </row>
    <row r="13" spans="1:10" ht="30" customHeight="1">
      <c r="A13" s="5">
        <v>9</v>
      </c>
      <c r="B13" s="6" t="s">
        <v>24</v>
      </c>
      <c r="C13" s="5" t="s">
        <v>65</v>
      </c>
      <c r="D13" s="5" t="s">
        <v>16</v>
      </c>
      <c r="E13" s="7">
        <v>70.001000000000005</v>
      </c>
      <c r="F13" s="7">
        <f t="shared" si="0"/>
        <v>42.000599999999999</v>
      </c>
      <c r="G13" s="7">
        <v>67.099999999999994</v>
      </c>
      <c r="H13" s="7">
        <f t="shared" si="1"/>
        <v>26.84</v>
      </c>
      <c r="I13" s="8">
        <f t="shared" si="2"/>
        <v>68.840599999999995</v>
      </c>
      <c r="J13" s="1" t="s">
        <v>25</v>
      </c>
    </row>
    <row r="14" spans="1:10" ht="30" customHeight="1">
      <c r="A14" s="5">
        <v>10</v>
      </c>
      <c r="B14" s="6" t="s">
        <v>26</v>
      </c>
      <c r="C14" s="5" t="s">
        <v>65</v>
      </c>
      <c r="D14" s="5" t="s">
        <v>16</v>
      </c>
      <c r="E14" s="7">
        <v>67.004000000000005</v>
      </c>
      <c r="F14" s="7">
        <f t="shared" si="0"/>
        <v>40.202400000000004</v>
      </c>
      <c r="G14" s="7">
        <v>69.2</v>
      </c>
      <c r="H14" s="7">
        <f t="shared" si="1"/>
        <v>27.680000000000003</v>
      </c>
      <c r="I14" s="8">
        <f t="shared" si="2"/>
        <v>67.882400000000004</v>
      </c>
      <c r="J14" s="1" t="s">
        <v>25</v>
      </c>
    </row>
    <row r="16" spans="1:10" s="13" customFormat="1" ht="30" customHeight="1">
      <c r="A16" s="9" t="s">
        <v>1</v>
      </c>
      <c r="B16" s="10" t="s">
        <v>14</v>
      </c>
      <c r="C16" s="9" t="s">
        <v>2</v>
      </c>
      <c r="D16" s="9" t="s">
        <v>3</v>
      </c>
      <c r="E16" s="11" t="s">
        <v>4</v>
      </c>
      <c r="F16" s="11" t="s">
        <v>9</v>
      </c>
      <c r="G16" s="11" t="s">
        <v>5</v>
      </c>
      <c r="H16" s="11" t="s">
        <v>10</v>
      </c>
      <c r="I16" s="11" t="s">
        <v>6</v>
      </c>
      <c r="J16" s="9" t="s">
        <v>7</v>
      </c>
    </row>
    <row r="17" spans="1:10" ht="30" customHeight="1">
      <c r="A17" s="2">
        <v>1</v>
      </c>
      <c r="B17" s="3" t="s">
        <v>27</v>
      </c>
      <c r="C17" s="2" t="s">
        <v>65</v>
      </c>
      <c r="D17" s="2" t="s">
        <v>8</v>
      </c>
      <c r="E17" s="4">
        <v>84.367999999999995</v>
      </c>
      <c r="F17" s="4">
        <f t="shared" ref="F17:F54" si="3">E17*0.6</f>
        <v>50.620799999999996</v>
      </c>
      <c r="G17" s="4">
        <v>97.43</v>
      </c>
      <c r="H17" s="4">
        <f t="shared" ref="H17:H54" si="4">G17*0.4</f>
        <v>38.972000000000008</v>
      </c>
      <c r="I17" s="4">
        <f t="shared" ref="I17" si="5">H17+F17</f>
        <v>89.592800000000011</v>
      </c>
      <c r="J17" s="14" t="s">
        <v>66</v>
      </c>
    </row>
    <row r="18" spans="1:10" ht="30" customHeight="1">
      <c r="A18" s="2">
        <v>2</v>
      </c>
      <c r="B18" s="3" t="s">
        <v>28</v>
      </c>
      <c r="C18" s="2" t="s">
        <v>65</v>
      </c>
      <c r="D18" s="2" t="s">
        <v>8</v>
      </c>
      <c r="E18" s="4">
        <v>81.896000000000001</v>
      </c>
      <c r="F18" s="4">
        <f t="shared" si="3"/>
        <v>49.137599999999999</v>
      </c>
      <c r="G18" s="4">
        <v>76.3</v>
      </c>
      <c r="H18" s="4">
        <f t="shared" si="4"/>
        <v>30.52</v>
      </c>
      <c r="I18" s="4">
        <f t="shared" ref="I18:I54" si="6">H18+F18</f>
        <v>79.657600000000002</v>
      </c>
      <c r="J18" s="14" t="s">
        <v>66</v>
      </c>
    </row>
    <row r="19" spans="1:10" ht="30" customHeight="1">
      <c r="A19" s="2">
        <v>3</v>
      </c>
      <c r="B19" s="3" t="s">
        <v>29</v>
      </c>
      <c r="C19" s="2" t="s">
        <v>65</v>
      </c>
      <c r="D19" s="2" t="s">
        <v>8</v>
      </c>
      <c r="E19" s="4">
        <v>71.813999999999993</v>
      </c>
      <c r="F19" s="4">
        <f t="shared" si="3"/>
        <v>43.088399999999993</v>
      </c>
      <c r="G19" s="4">
        <v>90.2</v>
      </c>
      <c r="H19" s="4">
        <f t="shared" si="4"/>
        <v>36.080000000000005</v>
      </c>
      <c r="I19" s="4">
        <f t="shared" si="6"/>
        <v>79.168399999999991</v>
      </c>
      <c r="J19" s="14" t="s">
        <v>66</v>
      </c>
    </row>
    <row r="20" spans="1:10" ht="30" customHeight="1">
      <c r="A20" s="2">
        <v>4</v>
      </c>
      <c r="B20" s="3" t="s">
        <v>30</v>
      </c>
      <c r="C20" s="2" t="s">
        <v>65</v>
      </c>
      <c r="D20" s="2" t="s">
        <v>8</v>
      </c>
      <c r="E20" s="4">
        <v>67.688999999999993</v>
      </c>
      <c r="F20" s="4">
        <f t="shared" si="3"/>
        <v>40.613399999999992</v>
      </c>
      <c r="G20" s="4">
        <v>92.06</v>
      </c>
      <c r="H20" s="4">
        <f t="shared" si="4"/>
        <v>36.824000000000005</v>
      </c>
      <c r="I20" s="4">
        <f t="shared" si="6"/>
        <v>77.437399999999997</v>
      </c>
      <c r="J20" s="14" t="s">
        <v>66</v>
      </c>
    </row>
    <row r="21" spans="1:10" ht="30" customHeight="1">
      <c r="A21" s="2">
        <v>5</v>
      </c>
      <c r="B21" s="3" t="s">
        <v>31</v>
      </c>
      <c r="C21" s="2" t="s">
        <v>65</v>
      </c>
      <c r="D21" s="2" t="s">
        <v>8</v>
      </c>
      <c r="E21" s="4">
        <v>69.090999999999994</v>
      </c>
      <c r="F21" s="4">
        <f t="shared" si="3"/>
        <v>41.454599999999992</v>
      </c>
      <c r="G21" s="4">
        <v>87.16</v>
      </c>
      <c r="H21" s="4">
        <f t="shared" si="4"/>
        <v>34.863999999999997</v>
      </c>
      <c r="I21" s="4">
        <f t="shared" si="6"/>
        <v>76.318599999999989</v>
      </c>
      <c r="J21" s="14" t="s">
        <v>66</v>
      </c>
    </row>
    <row r="22" spans="1:10" ht="30" customHeight="1">
      <c r="A22" s="2">
        <v>6</v>
      </c>
      <c r="B22" s="3" t="s">
        <v>32</v>
      </c>
      <c r="C22" s="2" t="s">
        <v>65</v>
      </c>
      <c r="D22" s="2" t="s">
        <v>8</v>
      </c>
      <c r="E22" s="4">
        <v>74.281000000000006</v>
      </c>
      <c r="F22" s="4">
        <f t="shared" si="3"/>
        <v>44.568600000000004</v>
      </c>
      <c r="G22" s="4">
        <v>79</v>
      </c>
      <c r="H22" s="4">
        <f t="shared" si="4"/>
        <v>31.6</v>
      </c>
      <c r="I22" s="4">
        <f t="shared" si="6"/>
        <v>76.168599999999998</v>
      </c>
      <c r="J22" s="14" t="s">
        <v>66</v>
      </c>
    </row>
    <row r="23" spans="1:10" ht="30" customHeight="1">
      <c r="A23" s="2">
        <v>7</v>
      </c>
      <c r="B23" s="3" t="s">
        <v>33</v>
      </c>
      <c r="C23" s="2" t="s">
        <v>65</v>
      </c>
      <c r="D23" s="2" t="s">
        <v>8</v>
      </c>
      <c r="E23" s="4">
        <v>72.704999999999998</v>
      </c>
      <c r="F23" s="4">
        <f t="shared" si="3"/>
        <v>43.622999999999998</v>
      </c>
      <c r="G23" s="4">
        <v>77.83</v>
      </c>
      <c r="H23" s="4">
        <f t="shared" si="4"/>
        <v>31.132000000000001</v>
      </c>
      <c r="I23" s="4">
        <f t="shared" si="6"/>
        <v>74.754999999999995</v>
      </c>
      <c r="J23" s="14" t="s">
        <v>66</v>
      </c>
    </row>
    <row r="24" spans="1:10" ht="30" customHeight="1">
      <c r="A24" s="2">
        <v>8</v>
      </c>
      <c r="B24" s="3" t="s">
        <v>34</v>
      </c>
      <c r="C24" s="2" t="s">
        <v>65</v>
      </c>
      <c r="D24" s="2" t="s">
        <v>8</v>
      </c>
      <c r="E24" s="4">
        <v>73.599000000000004</v>
      </c>
      <c r="F24" s="4">
        <f t="shared" si="3"/>
        <v>44.159399999999998</v>
      </c>
      <c r="G24" s="4">
        <v>75.260000000000005</v>
      </c>
      <c r="H24" s="4">
        <f t="shared" si="4"/>
        <v>30.104000000000003</v>
      </c>
      <c r="I24" s="4">
        <f t="shared" si="6"/>
        <v>74.263400000000004</v>
      </c>
      <c r="J24" s="14" t="s">
        <v>66</v>
      </c>
    </row>
    <row r="25" spans="1:10" ht="30" customHeight="1">
      <c r="A25" s="2">
        <v>9</v>
      </c>
      <c r="B25" s="3" t="s">
        <v>35</v>
      </c>
      <c r="C25" s="2" t="s">
        <v>65</v>
      </c>
      <c r="D25" s="2" t="s">
        <v>8</v>
      </c>
      <c r="E25" s="4">
        <v>63.948</v>
      </c>
      <c r="F25" s="4">
        <f t="shared" si="3"/>
        <v>38.3688</v>
      </c>
      <c r="G25" s="4">
        <v>88.8</v>
      </c>
      <c r="H25" s="4">
        <f t="shared" si="4"/>
        <v>35.520000000000003</v>
      </c>
      <c r="I25" s="4">
        <f t="shared" si="6"/>
        <v>73.888800000000003</v>
      </c>
      <c r="J25" s="14" t="s">
        <v>66</v>
      </c>
    </row>
    <row r="26" spans="1:10" ht="30" customHeight="1">
      <c r="A26" s="2">
        <v>10</v>
      </c>
      <c r="B26" s="3" t="s">
        <v>36</v>
      </c>
      <c r="C26" s="2" t="s">
        <v>65</v>
      </c>
      <c r="D26" s="2" t="s">
        <v>8</v>
      </c>
      <c r="E26" s="4">
        <v>71.744</v>
      </c>
      <c r="F26" s="4">
        <f t="shared" si="3"/>
        <v>43.046399999999998</v>
      </c>
      <c r="G26" s="4">
        <v>76.66</v>
      </c>
      <c r="H26" s="4">
        <f t="shared" si="4"/>
        <v>30.664000000000001</v>
      </c>
      <c r="I26" s="4">
        <f t="shared" si="6"/>
        <v>73.710399999999993</v>
      </c>
      <c r="J26" s="14" t="s">
        <v>66</v>
      </c>
    </row>
    <row r="27" spans="1:10" ht="30" customHeight="1">
      <c r="A27" s="2">
        <v>11</v>
      </c>
      <c r="B27" s="3" t="s">
        <v>37</v>
      </c>
      <c r="C27" s="2" t="s">
        <v>65</v>
      </c>
      <c r="D27" s="2" t="s">
        <v>8</v>
      </c>
      <c r="E27" s="4">
        <v>71.483999999999995</v>
      </c>
      <c r="F27" s="4">
        <f t="shared" si="3"/>
        <v>42.890399999999993</v>
      </c>
      <c r="G27" s="4">
        <v>76.900000000000006</v>
      </c>
      <c r="H27" s="4">
        <f t="shared" si="4"/>
        <v>30.760000000000005</v>
      </c>
      <c r="I27" s="4">
        <f t="shared" si="6"/>
        <v>73.650399999999991</v>
      </c>
      <c r="J27" s="14" t="s">
        <v>21</v>
      </c>
    </row>
    <row r="28" spans="1:10" ht="30" customHeight="1">
      <c r="A28" s="2">
        <v>12</v>
      </c>
      <c r="B28" s="3" t="s">
        <v>38</v>
      </c>
      <c r="C28" s="2" t="s">
        <v>65</v>
      </c>
      <c r="D28" s="2" t="s">
        <v>8</v>
      </c>
      <c r="E28" s="4">
        <v>68.915000000000006</v>
      </c>
      <c r="F28" s="4">
        <f t="shared" si="3"/>
        <v>41.349000000000004</v>
      </c>
      <c r="G28" s="4">
        <v>80.400000000000006</v>
      </c>
      <c r="H28" s="4">
        <f t="shared" si="4"/>
        <v>32.160000000000004</v>
      </c>
      <c r="I28" s="4">
        <f t="shared" si="6"/>
        <v>73.509000000000015</v>
      </c>
      <c r="J28" s="14" t="s">
        <v>21</v>
      </c>
    </row>
    <row r="29" spans="1:10" ht="30" customHeight="1">
      <c r="A29" s="2">
        <v>13</v>
      </c>
      <c r="B29" s="3" t="s">
        <v>39</v>
      </c>
      <c r="C29" s="2" t="s">
        <v>65</v>
      </c>
      <c r="D29" s="2" t="s">
        <v>8</v>
      </c>
      <c r="E29" s="4">
        <v>73.492999999999995</v>
      </c>
      <c r="F29" s="4">
        <f t="shared" si="3"/>
        <v>44.095799999999997</v>
      </c>
      <c r="G29" s="4">
        <v>70.83</v>
      </c>
      <c r="H29" s="4">
        <f t="shared" si="4"/>
        <v>28.332000000000001</v>
      </c>
      <c r="I29" s="4">
        <f t="shared" si="6"/>
        <v>72.427799999999991</v>
      </c>
      <c r="J29" s="14" t="s">
        <v>21</v>
      </c>
    </row>
    <row r="30" spans="1:10" ht="30" customHeight="1">
      <c r="A30" s="2">
        <v>14</v>
      </c>
      <c r="B30" s="3" t="s">
        <v>40</v>
      </c>
      <c r="C30" s="2" t="s">
        <v>65</v>
      </c>
      <c r="D30" s="2" t="s">
        <v>8</v>
      </c>
      <c r="E30" s="4">
        <v>75.311000000000007</v>
      </c>
      <c r="F30" s="4">
        <f t="shared" si="3"/>
        <v>45.186600000000006</v>
      </c>
      <c r="G30" s="4">
        <v>66.86</v>
      </c>
      <c r="H30" s="4">
        <f t="shared" si="4"/>
        <v>26.744</v>
      </c>
      <c r="I30" s="4">
        <f t="shared" si="6"/>
        <v>71.930599999999998</v>
      </c>
      <c r="J30" s="14" t="s">
        <v>21</v>
      </c>
    </row>
    <row r="31" spans="1:10" ht="30" customHeight="1">
      <c r="A31" s="2">
        <v>15</v>
      </c>
      <c r="B31" s="3" t="s">
        <v>41</v>
      </c>
      <c r="C31" s="2" t="s">
        <v>65</v>
      </c>
      <c r="D31" s="2" t="s">
        <v>8</v>
      </c>
      <c r="E31" s="4">
        <v>70.680000000000007</v>
      </c>
      <c r="F31" s="4">
        <f t="shared" si="3"/>
        <v>42.408000000000001</v>
      </c>
      <c r="G31" s="4">
        <v>73.63</v>
      </c>
      <c r="H31" s="4">
        <f t="shared" si="4"/>
        <v>29.451999999999998</v>
      </c>
      <c r="I31" s="4">
        <f t="shared" si="6"/>
        <v>71.86</v>
      </c>
      <c r="J31" s="14" t="s">
        <v>21</v>
      </c>
    </row>
    <row r="32" spans="1:10" ht="30" customHeight="1">
      <c r="A32" s="2">
        <v>16</v>
      </c>
      <c r="B32" s="3" t="s">
        <v>42</v>
      </c>
      <c r="C32" s="2" t="s">
        <v>65</v>
      </c>
      <c r="D32" s="2" t="s">
        <v>8</v>
      </c>
      <c r="E32" s="4">
        <v>70.225999999999999</v>
      </c>
      <c r="F32" s="4">
        <f t="shared" si="3"/>
        <v>42.135599999999997</v>
      </c>
      <c r="G32" s="4">
        <v>74.099999999999994</v>
      </c>
      <c r="H32" s="4">
        <f t="shared" si="4"/>
        <v>29.64</v>
      </c>
      <c r="I32" s="4">
        <f t="shared" si="6"/>
        <v>71.775599999999997</v>
      </c>
      <c r="J32" s="14" t="s">
        <v>21</v>
      </c>
    </row>
    <row r="33" spans="1:10" ht="30" customHeight="1">
      <c r="A33" s="2">
        <v>17</v>
      </c>
      <c r="B33" s="3" t="s">
        <v>43</v>
      </c>
      <c r="C33" s="2" t="s">
        <v>65</v>
      </c>
      <c r="D33" s="2" t="s">
        <v>8</v>
      </c>
      <c r="E33" s="4">
        <v>71.593000000000004</v>
      </c>
      <c r="F33" s="4">
        <f t="shared" si="3"/>
        <v>42.955800000000004</v>
      </c>
      <c r="G33" s="4">
        <v>71.06</v>
      </c>
      <c r="H33" s="4">
        <f t="shared" si="4"/>
        <v>28.424000000000003</v>
      </c>
      <c r="I33" s="4">
        <f t="shared" si="6"/>
        <v>71.379800000000003</v>
      </c>
      <c r="J33" s="14" t="s">
        <v>21</v>
      </c>
    </row>
    <row r="34" spans="1:10" ht="30" customHeight="1">
      <c r="A34" s="2">
        <v>18</v>
      </c>
      <c r="B34" s="3" t="s">
        <v>44</v>
      </c>
      <c r="C34" s="2" t="s">
        <v>65</v>
      </c>
      <c r="D34" s="2" t="s">
        <v>8</v>
      </c>
      <c r="E34" s="4">
        <v>68.302999999999997</v>
      </c>
      <c r="F34" s="4">
        <f t="shared" si="3"/>
        <v>40.9818</v>
      </c>
      <c r="G34" s="4">
        <v>74.56</v>
      </c>
      <c r="H34" s="4">
        <f t="shared" si="4"/>
        <v>29.824000000000002</v>
      </c>
      <c r="I34" s="4">
        <f t="shared" si="6"/>
        <v>70.805800000000005</v>
      </c>
      <c r="J34" s="14" t="s">
        <v>21</v>
      </c>
    </row>
    <row r="35" spans="1:10" ht="30" customHeight="1">
      <c r="A35" s="2">
        <v>19</v>
      </c>
      <c r="B35" s="3" t="s">
        <v>45</v>
      </c>
      <c r="C35" s="2" t="s">
        <v>65</v>
      </c>
      <c r="D35" s="2" t="s">
        <v>8</v>
      </c>
      <c r="E35" s="4">
        <v>72.046999999999997</v>
      </c>
      <c r="F35" s="4">
        <f t="shared" si="3"/>
        <v>43.228199999999994</v>
      </c>
      <c r="G35" s="4">
        <v>67.56</v>
      </c>
      <c r="H35" s="4">
        <f t="shared" si="4"/>
        <v>27.024000000000001</v>
      </c>
      <c r="I35" s="4">
        <f t="shared" si="6"/>
        <v>70.252199999999988</v>
      </c>
      <c r="J35" s="14" t="s">
        <v>21</v>
      </c>
    </row>
    <row r="36" spans="1:10" ht="30" customHeight="1">
      <c r="A36" s="2">
        <v>20</v>
      </c>
      <c r="B36" s="3" t="s">
        <v>46</v>
      </c>
      <c r="C36" s="2" t="s">
        <v>65</v>
      </c>
      <c r="D36" s="2" t="s">
        <v>8</v>
      </c>
      <c r="E36" s="4">
        <v>64.983999999999995</v>
      </c>
      <c r="F36" s="4">
        <f t="shared" si="3"/>
        <v>38.990399999999994</v>
      </c>
      <c r="G36" s="4">
        <v>76.900000000000006</v>
      </c>
      <c r="H36" s="4">
        <f t="shared" si="4"/>
        <v>30.760000000000005</v>
      </c>
      <c r="I36" s="4">
        <f t="shared" si="6"/>
        <v>69.750399999999999</v>
      </c>
      <c r="J36" s="14" t="s">
        <v>21</v>
      </c>
    </row>
    <row r="37" spans="1:10" ht="30" customHeight="1">
      <c r="A37" s="2">
        <v>21</v>
      </c>
      <c r="B37" s="3" t="s">
        <v>47</v>
      </c>
      <c r="C37" s="2" t="s">
        <v>65</v>
      </c>
      <c r="D37" s="2" t="s">
        <v>8</v>
      </c>
      <c r="E37" s="4">
        <v>69.966999999999999</v>
      </c>
      <c r="F37" s="4">
        <f t="shared" si="3"/>
        <v>41.980199999999996</v>
      </c>
      <c r="G37" s="4">
        <v>68.959999999999994</v>
      </c>
      <c r="H37" s="4">
        <f t="shared" si="4"/>
        <v>27.584</v>
      </c>
      <c r="I37" s="4">
        <f t="shared" si="6"/>
        <v>69.5642</v>
      </c>
      <c r="J37" s="14" t="s">
        <v>25</v>
      </c>
    </row>
    <row r="38" spans="1:10" ht="30" customHeight="1">
      <c r="A38" s="2">
        <v>22</v>
      </c>
      <c r="B38" s="3" t="s">
        <v>48</v>
      </c>
      <c r="C38" s="2" t="s">
        <v>65</v>
      </c>
      <c r="D38" s="2" t="s">
        <v>8</v>
      </c>
      <c r="E38" s="4">
        <v>67.801000000000002</v>
      </c>
      <c r="F38" s="4">
        <f t="shared" si="3"/>
        <v>40.680599999999998</v>
      </c>
      <c r="G38" s="4">
        <v>72</v>
      </c>
      <c r="H38" s="4">
        <f t="shared" si="4"/>
        <v>28.8</v>
      </c>
      <c r="I38" s="4">
        <f t="shared" si="6"/>
        <v>69.480599999999995</v>
      </c>
      <c r="J38" s="14" t="s">
        <v>25</v>
      </c>
    </row>
    <row r="39" spans="1:10" ht="30" customHeight="1">
      <c r="A39" s="2">
        <v>23</v>
      </c>
      <c r="B39" s="3" t="s">
        <v>49</v>
      </c>
      <c r="C39" s="2" t="s">
        <v>65</v>
      </c>
      <c r="D39" s="2" t="s">
        <v>8</v>
      </c>
      <c r="E39" s="4">
        <v>64.164000000000001</v>
      </c>
      <c r="F39" s="4">
        <f t="shared" si="3"/>
        <v>38.498399999999997</v>
      </c>
      <c r="G39" s="4">
        <v>77.13</v>
      </c>
      <c r="H39" s="4">
        <f t="shared" si="4"/>
        <v>30.852</v>
      </c>
      <c r="I39" s="4">
        <f t="shared" si="6"/>
        <v>69.350399999999993</v>
      </c>
      <c r="J39" s="14" t="s">
        <v>25</v>
      </c>
    </row>
    <row r="40" spans="1:10" ht="30" customHeight="1">
      <c r="A40" s="2">
        <v>24</v>
      </c>
      <c r="B40" s="3" t="s">
        <v>50</v>
      </c>
      <c r="C40" s="2" t="s">
        <v>65</v>
      </c>
      <c r="D40" s="2" t="s">
        <v>8</v>
      </c>
      <c r="E40" s="4">
        <v>65.265000000000001</v>
      </c>
      <c r="F40" s="4">
        <f t="shared" si="3"/>
        <v>39.158999999999999</v>
      </c>
      <c r="G40" s="4">
        <v>75.260000000000005</v>
      </c>
      <c r="H40" s="4">
        <f t="shared" si="4"/>
        <v>30.104000000000003</v>
      </c>
      <c r="I40" s="4">
        <f t="shared" si="6"/>
        <v>69.263000000000005</v>
      </c>
      <c r="J40" s="14" t="s">
        <v>25</v>
      </c>
    </row>
    <row r="41" spans="1:10" ht="30" customHeight="1">
      <c r="A41" s="2">
        <v>25</v>
      </c>
      <c r="B41" s="3" t="s">
        <v>51</v>
      </c>
      <c r="C41" s="2" t="s">
        <v>65</v>
      </c>
      <c r="D41" s="2" t="s">
        <v>8</v>
      </c>
      <c r="E41" s="4">
        <v>73.402000000000001</v>
      </c>
      <c r="F41" s="4">
        <f t="shared" si="3"/>
        <v>44.041199999999996</v>
      </c>
      <c r="G41" s="4">
        <v>62.9</v>
      </c>
      <c r="H41" s="4">
        <f t="shared" si="4"/>
        <v>25.16</v>
      </c>
      <c r="I41" s="4">
        <f t="shared" si="6"/>
        <v>69.2012</v>
      </c>
      <c r="J41" s="14" t="s">
        <v>25</v>
      </c>
    </row>
    <row r="42" spans="1:10" ht="30" customHeight="1">
      <c r="A42" s="2">
        <v>26</v>
      </c>
      <c r="B42" s="3" t="s">
        <v>52</v>
      </c>
      <c r="C42" s="2" t="s">
        <v>65</v>
      </c>
      <c r="D42" s="2" t="s">
        <v>8</v>
      </c>
      <c r="E42" s="4">
        <v>70.427000000000007</v>
      </c>
      <c r="F42" s="4">
        <f t="shared" si="3"/>
        <v>42.2562</v>
      </c>
      <c r="G42" s="4">
        <v>63.83</v>
      </c>
      <c r="H42" s="4">
        <f t="shared" si="4"/>
        <v>25.532</v>
      </c>
      <c r="I42" s="4">
        <f t="shared" si="6"/>
        <v>67.788200000000003</v>
      </c>
      <c r="J42" s="14" t="s">
        <v>25</v>
      </c>
    </row>
    <row r="43" spans="1:10" ht="30" customHeight="1">
      <c r="A43" s="2">
        <v>27</v>
      </c>
      <c r="B43" s="3" t="s">
        <v>53</v>
      </c>
      <c r="C43" s="2" t="s">
        <v>65</v>
      </c>
      <c r="D43" s="2" t="s">
        <v>8</v>
      </c>
      <c r="E43" s="4">
        <v>63.142000000000003</v>
      </c>
      <c r="F43" s="4">
        <f t="shared" si="3"/>
        <v>37.885199999999998</v>
      </c>
      <c r="G43" s="4">
        <v>74.56</v>
      </c>
      <c r="H43" s="4">
        <f t="shared" si="4"/>
        <v>29.824000000000002</v>
      </c>
      <c r="I43" s="4">
        <f t="shared" si="6"/>
        <v>67.709199999999996</v>
      </c>
      <c r="J43" s="14" t="s">
        <v>25</v>
      </c>
    </row>
    <row r="44" spans="1:10" ht="30" customHeight="1">
      <c r="A44" s="2">
        <v>28</v>
      </c>
      <c r="B44" s="3" t="s">
        <v>54</v>
      </c>
      <c r="C44" s="2" t="s">
        <v>65</v>
      </c>
      <c r="D44" s="2" t="s">
        <v>8</v>
      </c>
      <c r="E44" s="4">
        <v>63.631999999999998</v>
      </c>
      <c r="F44" s="4">
        <f t="shared" si="3"/>
        <v>38.179199999999994</v>
      </c>
      <c r="G44" s="4">
        <v>73.63</v>
      </c>
      <c r="H44" s="4">
        <f t="shared" si="4"/>
        <v>29.451999999999998</v>
      </c>
      <c r="I44" s="4">
        <f t="shared" si="6"/>
        <v>67.631199999999993</v>
      </c>
      <c r="J44" s="14" t="s">
        <v>25</v>
      </c>
    </row>
    <row r="45" spans="1:10" ht="30" customHeight="1">
      <c r="A45" s="2">
        <v>29</v>
      </c>
      <c r="B45" s="3" t="s">
        <v>55</v>
      </c>
      <c r="C45" s="2" t="s">
        <v>65</v>
      </c>
      <c r="D45" s="2" t="s">
        <v>8</v>
      </c>
      <c r="E45" s="4">
        <v>65.820999999999998</v>
      </c>
      <c r="F45" s="4">
        <f t="shared" si="3"/>
        <v>39.492599999999996</v>
      </c>
      <c r="G45" s="4">
        <v>68.5</v>
      </c>
      <c r="H45" s="4">
        <f t="shared" si="4"/>
        <v>27.400000000000002</v>
      </c>
      <c r="I45" s="4">
        <f t="shared" si="6"/>
        <v>66.892600000000002</v>
      </c>
      <c r="J45" s="14" t="s">
        <v>25</v>
      </c>
    </row>
    <row r="46" spans="1:10" ht="30" customHeight="1">
      <c r="A46" s="2">
        <v>30</v>
      </c>
      <c r="B46" s="3" t="s">
        <v>56</v>
      </c>
      <c r="C46" s="2" t="s">
        <v>65</v>
      </c>
      <c r="D46" s="2" t="s">
        <v>8</v>
      </c>
      <c r="E46" s="4">
        <v>63.442999999999998</v>
      </c>
      <c r="F46" s="4">
        <f t="shared" si="3"/>
        <v>38.065799999999996</v>
      </c>
      <c r="G46" s="4">
        <v>72</v>
      </c>
      <c r="H46" s="4">
        <f t="shared" si="4"/>
        <v>28.8</v>
      </c>
      <c r="I46" s="4">
        <f t="shared" si="6"/>
        <v>66.865799999999993</v>
      </c>
      <c r="J46" s="14" t="s">
        <v>25</v>
      </c>
    </row>
    <row r="47" spans="1:10" ht="30" customHeight="1">
      <c r="A47" s="2">
        <v>31</v>
      </c>
      <c r="B47" s="3" t="s">
        <v>57</v>
      </c>
      <c r="C47" s="2" t="s">
        <v>65</v>
      </c>
      <c r="D47" s="2" t="s">
        <v>8</v>
      </c>
      <c r="E47" s="4">
        <v>67.602999999999994</v>
      </c>
      <c r="F47" s="4">
        <f t="shared" si="3"/>
        <v>40.561799999999998</v>
      </c>
      <c r="G47" s="4">
        <v>65.7</v>
      </c>
      <c r="H47" s="4">
        <f t="shared" si="4"/>
        <v>26.28</v>
      </c>
      <c r="I47" s="4">
        <f t="shared" si="6"/>
        <v>66.841800000000006</v>
      </c>
      <c r="J47" s="14" t="s">
        <v>25</v>
      </c>
    </row>
    <row r="48" spans="1:10" ht="30" customHeight="1">
      <c r="A48" s="2">
        <v>32</v>
      </c>
      <c r="B48" s="3" t="s">
        <v>58</v>
      </c>
      <c r="C48" s="2" t="s">
        <v>65</v>
      </c>
      <c r="D48" s="2" t="s">
        <v>8</v>
      </c>
      <c r="E48" s="4">
        <v>67.628</v>
      </c>
      <c r="F48" s="4">
        <f t="shared" si="3"/>
        <v>40.576799999999999</v>
      </c>
      <c r="G48" s="4">
        <v>64.53</v>
      </c>
      <c r="H48" s="4">
        <f t="shared" si="4"/>
        <v>25.812000000000001</v>
      </c>
      <c r="I48" s="4">
        <f t="shared" si="6"/>
        <v>66.388800000000003</v>
      </c>
      <c r="J48" s="14" t="s">
        <v>25</v>
      </c>
    </row>
    <row r="49" spans="1:10" ht="30" customHeight="1">
      <c r="A49" s="2">
        <v>33</v>
      </c>
      <c r="B49" s="3" t="s">
        <v>59</v>
      </c>
      <c r="C49" s="2" t="s">
        <v>65</v>
      </c>
      <c r="D49" s="2" t="s">
        <v>8</v>
      </c>
      <c r="E49" s="4">
        <v>65.129000000000005</v>
      </c>
      <c r="F49" s="4">
        <f t="shared" si="3"/>
        <v>39.077400000000004</v>
      </c>
      <c r="G49" s="4">
        <v>68.260000000000005</v>
      </c>
      <c r="H49" s="4">
        <f t="shared" si="4"/>
        <v>27.304000000000002</v>
      </c>
      <c r="I49" s="4">
        <f t="shared" si="6"/>
        <v>66.381400000000014</v>
      </c>
      <c r="J49" s="14" t="s">
        <v>25</v>
      </c>
    </row>
    <row r="50" spans="1:10" ht="30" customHeight="1">
      <c r="A50" s="2">
        <v>34</v>
      </c>
      <c r="B50" s="3" t="s">
        <v>60</v>
      </c>
      <c r="C50" s="2" t="s">
        <v>65</v>
      </c>
      <c r="D50" s="2" t="s">
        <v>8</v>
      </c>
      <c r="E50" s="4">
        <v>63.235999999999997</v>
      </c>
      <c r="F50" s="4">
        <f t="shared" si="3"/>
        <v>37.941599999999994</v>
      </c>
      <c r="G50" s="4">
        <v>65</v>
      </c>
      <c r="H50" s="4">
        <f t="shared" si="4"/>
        <v>26</v>
      </c>
      <c r="I50" s="4">
        <f t="shared" si="6"/>
        <v>63.941599999999994</v>
      </c>
      <c r="J50" s="14" t="s">
        <v>25</v>
      </c>
    </row>
    <row r="51" spans="1:10" ht="30" customHeight="1">
      <c r="A51" s="2">
        <v>35</v>
      </c>
      <c r="B51" s="3" t="s">
        <v>61</v>
      </c>
      <c r="C51" s="2" t="s">
        <v>65</v>
      </c>
      <c r="D51" s="2" t="s">
        <v>8</v>
      </c>
      <c r="E51" s="4">
        <v>60.854999999999997</v>
      </c>
      <c r="F51" s="4">
        <f t="shared" si="3"/>
        <v>36.512999999999998</v>
      </c>
      <c r="G51" s="4">
        <v>65.7</v>
      </c>
      <c r="H51" s="4">
        <f t="shared" si="4"/>
        <v>26.28</v>
      </c>
      <c r="I51" s="4">
        <f t="shared" si="6"/>
        <v>62.792999999999999</v>
      </c>
      <c r="J51" s="14" t="s">
        <v>25</v>
      </c>
    </row>
    <row r="52" spans="1:10" ht="30" customHeight="1">
      <c r="A52" s="2">
        <v>36</v>
      </c>
      <c r="B52" s="3" t="s">
        <v>62</v>
      </c>
      <c r="C52" s="2" t="s">
        <v>65</v>
      </c>
      <c r="D52" s="2" t="s">
        <v>8</v>
      </c>
      <c r="E52" s="4">
        <v>57.723999999999997</v>
      </c>
      <c r="F52" s="4">
        <f t="shared" si="3"/>
        <v>34.634399999999999</v>
      </c>
      <c r="G52" s="4">
        <v>68.260000000000005</v>
      </c>
      <c r="H52" s="4">
        <f t="shared" si="4"/>
        <v>27.304000000000002</v>
      </c>
      <c r="I52" s="4">
        <f t="shared" si="6"/>
        <v>61.938400000000001</v>
      </c>
      <c r="J52" s="14" t="s">
        <v>25</v>
      </c>
    </row>
    <row r="53" spans="1:10" ht="30" customHeight="1">
      <c r="A53" s="2">
        <v>37</v>
      </c>
      <c r="B53" s="3" t="s">
        <v>63</v>
      </c>
      <c r="C53" s="2" t="s">
        <v>65</v>
      </c>
      <c r="D53" s="2" t="s">
        <v>8</v>
      </c>
      <c r="E53" s="4">
        <v>59.362000000000002</v>
      </c>
      <c r="F53" s="4">
        <f t="shared" si="3"/>
        <v>35.617199999999997</v>
      </c>
      <c r="G53" s="4">
        <v>60.56</v>
      </c>
      <c r="H53" s="4">
        <f t="shared" si="4"/>
        <v>24.224000000000004</v>
      </c>
      <c r="I53" s="4">
        <f t="shared" si="6"/>
        <v>59.841200000000001</v>
      </c>
      <c r="J53" s="14" t="s">
        <v>25</v>
      </c>
    </row>
    <row r="54" spans="1:10" ht="30" customHeight="1">
      <c r="A54" s="2">
        <v>38</v>
      </c>
      <c r="B54" s="3" t="s">
        <v>64</v>
      </c>
      <c r="C54" s="2" t="s">
        <v>65</v>
      </c>
      <c r="D54" s="2" t="s">
        <v>8</v>
      </c>
      <c r="E54" s="4">
        <v>57.69</v>
      </c>
      <c r="F54" s="4">
        <f t="shared" si="3"/>
        <v>34.613999999999997</v>
      </c>
      <c r="G54" s="4">
        <v>55.66</v>
      </c>
      <c r="H54" s="4">
        <f t="shared" si="4"/>
        <v>22.263999999999999</v>
      </c>
      <c r="I54" s="4">
        <f t="shared" si="6"/>
        <v>56.878</v>
      </c>
      <c r="J54" s="14" t="s">
        <v>25</v>
      </c>
    </row>
    <row r="55" spans="1:10" ht="30" customHeight="1">
      <c r="A55" s="2">
        <v>39</v>
      </c>
      <c r="B55" s="3" t="s">
        <v>68</v>
      </c>
      <c r="C55" s="2" t="s">
        <v>65</v>
      </c>
      <c r="D55" s="2" t="s">
        <v>8</v>
      </c>
      <c r="E55" s="17" t="s">
        <v>71</v>
      </c>
      <c r="F55" s="18"/>
      <c r="G55" s="18"/>
      <c r="H55" s="18"/>
      <c r="I55" s="18"/>
      <c r="J55" s="19"/>
    </row>
    <row r="56" spans="1:10" ht="30" customHeight="1">
      <c r="A56" s="2">
        <v>40</v>
      </c>
      <c r="B56" s="3" t="s">
        <v>69</v>
      </c>
      <c r="C56" s="2" t="s">
        <v>65</v>
      </c>
      <c r="D56" s="2" t="s">
        <v>8</v>
      </c>
      <c r="E56" s="17" t="s">
        <v>71</v>
      </c>
      <c r="F56" s="18"/>
      <c r="G56" s="18"/>
      <c r="H56" s="18"/>
      <c r="I56" s="18"/>
      <c r="J56" s="19"/>
    </row>
    <row r="57" spans="1:10" ht="30" customHeight="1">
      <c r="A57" s="2">
        <v>41</v>
      </c>
      <c r="B57" s="3" t="s">
        <v>70</v>
      </c>
      <c r="C57" s="2" t="s">
        <v>65</v>
      </c>
      <c r="D57" s="2" t="s">
        <v>8</v>
      </c>
      <c r="E57" s="17" t="s">
        <v>71</v>
      </c>
      <c r="F57" s="18"/>
      <c r="G57" s="18"/>
      <c r="H57" s="18"/>
      <c r="I57" s="18"/>
      <c r="J57" s="19"/>
    </row>
  </sheetData>
  <mergeCells count="6">
    <mergeCell ref="E57:J57"/>
    <mergeCell ref="A1:J1"/>
    <mergeCell ref="A2:J2"/>
    <mergeCell ref="A3:J3"/>
    <mergeCell ref="E55:J55"/>
    <mergeCell ref="E56:J56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SBUİ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2020-09-16T08:37:34Z</cp:lastPrinted>
  <dcterms:created xsi:type="dcterms:W3CDTF">2020-09-10T12:57:59Z</dcterms:created>
  <dcterms:modified xsi:type="dcterms:W3CDTF">2020-09-16T10:50:28Z</dcterms:modified>
</cp:coreProperties>
</file>