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SBKY" sheetId="1" r:id="rId1"/>
  </sheets>
  <calcPr calcId="125725"/>
</workbook>
</file>

<file path=xl/calcChain.xml><?xml version="1.0" encoding="utf-8"?>
<calcChain xmlns="http://schemas.openxmlformats.org/spreadsheetml/2006/main">
  <c r="H106" i="1"/>
  <c r="H107"/>
  <c r="H108"/>
  <c r="F106"/>
  <c r="F107"/>
  <c r="F108"/>
  <c r="H105"/>
  <c r="F105"/>
  <c r="H98"/>
  <c r="H99"/>
  <c r="H100"/>
  <c r="H101"/>
  <c r="H102"/>
  <c r="H97"/>
  <c r="F98"/>
  <c r="F99"/>
  <c r="F100"/>
  <c r="F101"/>
  <c r="F102"/>
  <c r="F97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I24" l="1"/>
  <c r="I90"/>
  <c r="I88"/>
  <c r="I80"/>
  <c r="I72"/>
  <c r="I64"/>
  <c r="I56"/>
  <c r="I48"/>
  <c r="I40"/>
  <c r="I32"/>
  <c r="I28"/>
  <c r="I60"/>
  <c r="I22"/>
  <c r="I18"/>
  <c r="I14"/>
  <c r="I10"/>
  <c r="I92"/>
  <c r="I54"/>
  <c r="I50"/>
  <c r="I46"/>
  <c r="I42"/>
  <c r="I30"/>
  <c r="I26"/>
  <c r="I101"/>
  <c r="I97"/>
  <c r="I99"/>
  <c r="I107"/>
  <c r="I86"/>
  <c r="I82"/>
  <c r="I78"/>
  <c r="I74"/>
  <c r="I62"/>
  <c r="I58"/>
  <c r="I16"/>
  <c r="I8"/>
  <c r="I105"/>
  <c r="I67"/>
  <c r="I35"/>
  <c r="I75"/>
  <c r="I68"/>
  <c r="I43"/>
  <c r="I11"/>
  <c r="I108"/>
  <c r="I83"/>
  <c r="I76"/>
  <c r="I51"/>
  <c r="I44"/>
  <c r="I19"/>
  <c r="I12"/>
  <c r="I91"/>
  <c r="I84"/>
  <c r="I70"/>
  <c r="I66"/>
  <c r="I59"/>
  <c r="I52"/>
  <c r="I38"/>
  <c r="I34"/>
  <c r="I27"/>
  <c r="I20"/>
  <c r="I6"/>
  <c r="I100"/>
  <c r="I102"/>
  <c r="I98"/>
  <c r="I36"/>
  <c r="I81"/>
  <c r="I73"/>
  <c r="I65"/>
  <c r="I57"/>
  <c r="I49"/>
  <c r="I41"/>
  <c r="I33"/>
  <c r="I25"/>
  <c r="I17"/>
  <c r="I9"/>
  <c r="I87"/>
  <c r="I79"/>
  <c r="I71"/>
  <c r="I63"/>
  <c r="I55"/>
  <c r="I47"/>
  <c r="I39"/>
  <c r="I31"/>
  <c r="I23"/>
  <c r="I15"/>
  <c r="I7"/>
  <c r="I93"/>
  <c r="I85"/>
  <c r="I77"/>
  <c r="I69"/>
  <c r="I61"/>
  <c r="I53"/>
  <c r="I45"/>
  <c r="I37"/>
  <c r="I29"/>
  <c r="I21"/>
  <c r="I13"/>
  <c r="I106"/>
  <c r="I89"/>
</calcChain>
</file>

<file path=xl/sharedStrings.xml><?xml version="1.0" encoding="utf-8"?>
<sst xmlns="http://schemas.openxmlformats.org/spreadsheetml/2006/main" count="427" uniqueCount="119">
  <si>
    <t>KARAMANOĞLU MEHMETBEY ÜNİVERSİTESİ</t>
  </si>
  <si>
    <t>Sıra No</t>
  </si>
  <si>
    <t>Ana Bilim Dalı</t>
  </si>
  <si>
    <t>Program</t>
  </si>
  <si>
    <t>Ales</t>
  </si>
  <si>
    <t>Lisans</t>
  </si>
  <si>
    <t>Toplam</t>
  </si>
  <si>
    <t>Sonuç</t>
  </si>
  <si>
    <t>Tezli Yüksek Lisans</t>
  </si>
  <si>
    <t>Ales(%60)</t>
  </si>
  <si>
    <t>Lisans(%40)</t>
  </si>
  <si>
    <t>SOSYAL BİLİMLER ENSTİTÜSÜ</t>
  </si>
  <si>
    <t>Ad-Soyad</t>
  </si>
  <si>
    <t>2020-2021 GÜZ YARIYILI BAŞVURU SONUÇLARI</t>
  </si>
  <si>
    <t>EMİN CEBE</t>
  </si>
  <si>
    <t>FATMA NUR ŞIK</t>
  </si>
  <si>
    <t>TUFAN SALUK</t>
  </si>
  <si>
    <t>MURAT MERT ÖZTÜRK</t>
  </si>
  <si>
    <t>MEHMET ZENGEN</t>
  </si>
  <si>
    <t>MEHMET ŞAMİL GÜVERCİN</t>
  </si>
  <si>
    <t>BEDRİ BERKCAN KARACAOĞLU</t>
  </si>
  <si>
    <t>FATMA NUR TURHAL</t>
  </si>
  <si>
    <t>ALİ CAN AKKAYA</t>
  </si>
  <si>
    <t>BURAK ÇAKIR</t>
  </si>
  <si>
    <t>CİHAN DİNGİL</t>
  </si>
  <si>
    <t>ORÇUN KARDAŞ</t>
  </si>
  <si>
    <t>MEHTAP SERDAR</t>
  </si>
  <si>
    <t>ŞERİFE KOYUNCU</t>
  </si>
  <si>
    <t>SELİN TOKER</t>
  </si>
  <si>
    <t>UMUT NİŞANCI</t>
  </si>
  <si>
    <t>ENES ERDOĞAN</t>
  </si>
  <si>
    <t>SÜMEYYE SEVDE EKİN</t>
  </si>
  <si>
    <t>EMİNE YILMAZ</t>
  </si>
  <si>
    <t>RAMAZAN GEZEN</t>
  </si>
  <si>
    <t>AHMET ÜRESİN</t>
  </si>
  <si>
    <t>OĞUZ ÖĞÜT</t>
  </si>
  <si>
    <t>ENES BÖLEK</t>
  </si>
  <si>
    <t>MUSTAFA TOPAL</t>
  </si>
  <si>
    <t>ELİF İREM ER</t>
  </si>
  <si>
    <t>MUHAMMED İKBAL PINAR</t>
  </si>
  <si>
    <t>TUĞÇE PAPUR</t>
  </si>
  <si>
    <t>HATİCE GAMZE KÜÇÜKBAYRAK</t>
  </si>
  <si>
    <t>MERVE KAYA</t>
  </si>
  <si>
    <t>MUAMMER YETİŞ</t>
  </si>
  <si>
    <t>HAVVANUR KOÇAK</t>
  </si>
  <si>
    <t>BÜŞRA İLHAN</t>
  </si>
  <si>
    <t>DURHASAN ÖRENTEPE</t>
  </si>
  <si>
    <t>GİZEM UYMAZ</t>
  </si>
  <si>
    <t>MUHAMMED CANDAN</t>
  </si>
  <si>
    <t>ZEYNEP SENA KARADAYI</t>
  </si>
  <si>
    <t>MUHAMMED EMİN SARAÇ</t>
  </si>
  <si>
    <t>ÖZLEM GÜLLÜ</t>
  </si>
  <si>
    <t>SIDIKA GİZEM DEDE</t>
  </si>
  <si>
    <t>MAHSUM YÜCEEL</t>
  </si>
  <si>
    <t>VOLKAN DAVAZLI</t>
  </si>
  <si>
    <t>EMİNE YELEK</t>
  </si>
  <si>
    <t>İBRAHİM ÖZER</t>
  </si>
  <si>
    <t>ZEYNEP AKER</t>
  </si>
  <si>
    <t>DİLEK KALABALIK</t>
  </si>
  <si>
    <t>TAHİR ÜNAL</t>
  </si>
  <si>
    <t>HİLAL DURAK</t>
  </si>
  <si>
    <t>YAKUP CUBE</t>
  </si>
  <si>
    <t>SEDA GÜR</t>
  </si>
  <si>
    <t>SADULLAH NAMAL</t>
  </si>
  <si>
    <t>AYSENUR ÖREN</t>
  </si>
  <si>
    <t>ÖZLEM TÜRKAN</t>
  </si>
  <si>
    <t>EBRU TÜN</t>
  </si>
  <si>
    <t>ÇİĞDEM ÖZTÜRK</t>
  </si>
  <si>
    <t>SÜREYYA YAVUZ</t>
  </si>
  <si>
    <t>HATİCE DOĞAN</t>
  </si>
  <si>
    <t>ABDULLAH NURANİOĞLU</t>
  </si>
  <si>
    <t>AHSEN AKKAYA</t>
  </si>
  <si>
    <t>KÜBRA KOCAOĞLU</t>
  </si>
  <si>
    <t>MERVENUR KELEŞ</t>
  </si>
  <si>
    <t>BENGİHAN ÖZKUR</t>
  </si>
  <si>
    <t>BEYZA UYANIK</t>
  </si>
  <si>
    <t>SİMGEGÜL TOPAL</t>
  </si>
  <si>
    <t>FATMA BETÜL DEMİR</t>
  </si>
  <si>
    <t>ESRA PETEK</t>
  </si>
  <si>
    <t>SEDA YILMAM</t>
  </si>
  <si>
    <t>EMİNE GÜNEŞ</t>
  </si>
  <si>
    <t>HÜMEYRA KOCADAĞ</t>
  </si>
  <si>
    <t>FATİH TOSUN</t>
  </si>
  <si>
    <t>SULTAN KANĞAL</t>
  </si>
  <si>
    <t>MEHMET UÇAR</t>
  </si>
  <si>
    <t>ELİF ELGÜN</t>
  </si>
  <si>
    <t>UĞUR KUBATOĞLU</t>
  </si>
  <si>
    <t>SEYİT MUHAMMED SIVACIOĞLU</t>
  </si>
  <si>
    <t>MEHMET GÜN</t>
  </si>
  <si>
    <t>BÜNYAMİN ÇELEBİ</t>
  </si>
  <si>
    <t>OSMAN TOSUN</t>
  </si>
  <si>
    <t>MEHMET GÜNTÜRK</t>
  </si>
  <si>
    <t>NAZLIHAN ŞİMŞEK</t>
  </si>
  <si>
    <t>SILA TÖREMİŞ</t>
  </si>
  <si>
    <t>HANDE GÖK</t>
  </si>
  <si>
    <t>HÜSEYİN ERDOĞAN</t>
  </si>
  <si>
    <t>BİLAL DUMAN</t>
  </si>
  <si>
    <t>TAYFUN KAYA</t>
  </si>
  <si>
    <t>SİNAN ÜNAL</t>
  </si>
  <si>
    <t>EYYÜP FURKAN CİBO</t>
  </si>
  <si>
    <t>ASLIHAN KÜBRA AKYILDIZ</t>
  </si>
  <si>
    <t>ALPEREN EROĞLU</t>
  </si>
  <si>
    <t>AYŞE ÇETİN</t>
  </si>
  <si>
    <t>OĞUZHAN ARMAN</t>
  </si>
  <si>
    <t>NECİP CEMAL AYYILDIZ</t>
  </si>
  <si>
    <t>PELİN ESRA SAYILAR</t>
  </si>
  <si>
    <t>HAYDAR KUZUCU</t>
  </si>
  <si>
    <t>BÜLENT DOĞAN SİPAHİOĞLU</t>
  </si>
  <si>
    <t>SEBAHAT ÖZKAN</t>
  </si>
  <si>
    <t>GÖKHAN BİLİCİ</t>
  </si>
  <si>
    <t>ALİ TOSUN</t>
  </si>
  <si>
    <t>İBRAHİM GÖKHAN GENCÜR</t>
  </si>
  <si>
    <t>Doktora</t>
  </si>
  <si>
    <t>Siyaset Bilimi ve Kamu Yönetimi</t>
  </si>
  <si>
    <t>KAMU YÖNETİMİ İLE SİYASET BİLİMİ VE KAMU YÖNETİMİ BÖLÜMÜ MEZUNLARI</t>
  </si>
  <si>
    <t>DİĞER BÖLÜM MEZUNLARI</t>
  </si>
  <si>
    <t>ASIL</t>
  </si>
  <si>
    <t>YEDEK</t>
  </si>
  <si>
    <t>BAŞARISIZ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</si>
</sst>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3.5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34" borderId="10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left" vertical="center" wrapText="1"/>
    </xf>
    <xf numFmtId="164" fontId="18" fillId="36" borderId="10" xfId="0" applyNumberFormat="1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left" vertical="center" wrapText="1"/>
    </xf>
    <xf numFmtId="164" fontId="18" fillId="37" borderId="10" xfId="0" applyNumberFormat="1" applyFont="1" applyFill="1" applyBorder="1" applyAlignment="1">
      <alignment horizontal="center" vertical="center" wrapText="1"/>
    </xf>
    <xf numFmtId="164" fontId="0" fillId="37" borderId="10" xfId="0" applyNumberForma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34" borderId="10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9" fillId="35" borderId="0" xfId="0" applyFont="1" applyFill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workbookViewId="0">
      <selection activeCell="B98" sqref="B98"/>
    </sheetView>
  </sheetViews>
  <sheetFormatPr defaultRowHeight="30" customHeight="1"/>
  <cols>
    <col min="1" max="1" width="7.140625" style="12" customWidth="1"/>
    <col min="2" max="2" width="25.7109375" style="15" bestFit="1" customWidth="1"/>
    <col min="3" max="3" width="26.5703125" style="12" bestFit="1" customWidth="1"/>
    <col min="4" max="4" width="15.85546875" style="12" bestFit="1" customWidth="1"/>
    <col min="5" max="5" width="11.5703125" style="14" customWidth="1"/>
    <col min="6" max="8" width="12.140625" style="14" customWidth="1"/>
    <col min="9" max="9" width="10" style="14" customWidth="1"/>
    <col min="10" max="10" width="12" style="12" customWidth="1"/>
    <col min="11" max="16384" width="9.140625" style="12"/>
  </cols>
  <sheetData>
    <row r="1" spans="1:10" ht="30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0" customHeight="1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30" customHeight="1">
      <c r="A3" s="20" t="s">
        <v>13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30" customHeight="1">
      <c r="A4" s="17" t="s">
        <v>114</v>
      </c>
      <c r="B4" s="18"/>
      <c r="C4" s="18"/>
      <c r="D4" s="18"/>
      <c r="E4" s="18"/>
      <c r="F4" s="18"/>
      <c r="G4" s="18"/>
      <c r="H4" s="18"/>
      <c r="I4" s="18"/>
      <c r="J4" s="19"/>
    </row>
    <row r="5" spans="1:10" s="13" customFormat="1" ht="30" customHeight="1">
      <c r="A5" s="9" t="s">
        <v>1</v>
      </c>
      <c r="B5" s="10" t="s">
        <v>12</v>
      </c>
      <c r="C5" s="9" t="s">
        <v>2</v>
      </c>
      <c r="D5" s="9" t="s">
        <v>3</v>
      </c>
      <c r="E5" s="11" t="s">
        <v>4</v>
      </c>
      <c r="F5" s="11" t="s">
        <v>9</v>
      </c>
      <c r="G5" s="11" t="s">
        <v>5</v>
      </c>
      <c r="H5" s="11" t="s">
        <v>10</v>
      </c>
      <c r="I5" s="11" t="s">
        <v>6</v>
      </c>
      <c r="J5" s="9" t="s">
        <v>7</v>
      </c>
    </row>
    <row r="6" spans="1:10" ht="30" customHeight="1">
      <c r="A6" s="5">
        <v>1</v>
      </c>
      <c r="B6" s="6" t="s">
        <v>14</v>
      </c>
      <c r="C6" s="5" t="s">
        <v>113</v>
      </c>
      <c r="D6" s="5" t="s">
        <v>8</v>
      </c>
      <c r="E6" s="7">
        <v>74.881</v>
      </c>
      <c r="F6" s="7">
        <f t="shared" ref="F6:F69" si="0">E6*0.6</f>
        <v>44.928599999999996</v>
      </c>
      <c r="G6" s="7">
        <v>97.9</v>
      </c>
      <c r="H6" s="7">
        <f t="shared" ref="H6:H69" si="1">G6*0.4</f>
        <v>39.160000000000004</v>
      </c>
      <c r="I6" s="8">
        <f t="shared" ref="I6:I69" si="2">H6+F6</f>
        <v>84.0886</v>
      </c>
      <c r="J6" s="1" t="s">
        <v>116</v>
      </c>
    </row>
    <row r="7" spans="1:10" ht="30" customHeight="1">
      <c r="A7" s="5">
        <v>2</v>
      </c>
      <c r="B7" s="6" t="s">
        <v>15</v>
      </c>
      <c r="C7" s="5" t="s">
        <v>113</v>
      </c>
      <c r="D7" s="5" t="s">
        <v>8</v>
      </c>
      <c r="E7" s="7">
        <v>74.543000000000006</v>
      </c>
      <c r="F7" s="7">
        <f t="shared" si="0"/>
        <v>44.7258</v>
      </c>
      <c r="G7" s="7">
        <v>94.86</v>
      </c>
      <c r="H7" s="7">
        <f t="shared" si="1"/>
        <v>37.944000000000003</v>
      </c>
      <c r="I7" s="8">
        <f t="shared" si="2"/>
        <v>82.669800000000009</v>
      </c>
      <c r="J7" s="1" t="s">
        <v>116</v>
      </c>
    </row>
    <row r="8" spans="1:10" ht="30" customHeight="1">
      <c r="A8" s="5">
        <v>3</v>
      </c>
      <c r="B8" s="6" t="s">
        <v>16</v>
      </c>
      <c r="C8" s="5" t="s">
        <v>113</v>
      </c>
      <c r="D8" s="5" t="s">
        <v>8</v>
      </c>
      <c r="E8" s="7">
        <v>74.834999999999994</v>
      </c>
      <c r="F8" s="7">
        <f t="shared" si="0"/>
        <v>44.900999999999996</v>
      </c>
      <c r="G8" s="7">
        <v>92.53</v>
      </c>
      <c r="H8" s="7">
        <f t="shared" si="1"/>
        <v>37.012</v>
      </c>
      <c r="I8" s="8">
        <f t="shared" si="2"/>
        <v>81.912999999999997</v>
      </c>
      <c r="J8" s="1" t="s">
        <v>116</v>
      </c>
    </row>
    <row r="9" spans="1:10" ht="30" customHeight="1">
      <c r="A9" s="5">
        <v>4</v>
      </c>
      <c r="B9" s="6" t="s">
        <v>17</v>
      </c>
      <c r="C9" s="5" t="s">
        <v>113</v>
      </c>
      <c r="D9" s="5" t="s">
        <v>8</v>
      </c>
      <c r="E9" s="7">
        <v>72.113</v>
      </c>
      <c r="F9" s="7">
        <f t="shared" si="0"/>
        <v>43.267800000000001</v>
      </c>
      <c r="G9" s="7">
        <v>93.7</v>
      </c>
      <c r="H9" s="7">
        <f t="shared" si="1"/>
        <v>37.480000000000004</v>
      </c>
      <c r="I9" s="8">
        <f t="shared" si="2"/>
        <v>80.747800000000012</v>
      </c>
      <c r="J9" s="1" t="s">
        <v>116</v>
      </c>
    </row>
    <row r="10" spans="1:10" ht="30" customHeight="1">
      <c r="A10" s="5">
        <v>5</v>
      </c>
      <c r="B10" s="6" t="s">
        <v>18</v>
      </c>
      <c r="C10" s="5" t="s">
        <v>113</v>
      </c>
      <c r="D10" s="5" t="s">
        <v>8</v>
      </c>
      <c r="E10" s="7">
        <v>76.265000000000001</v>
      </c>
      <c r="F10" s="7">
        <f t="shared" si="0"/>
        <v>45.759</v>
      </c>
      <c r="G10" s="7">
        <v>83.2</v>
      </c>
      <c r="H10" s="7">
        <f t="shared" si="1"/>
        <v>33.28</v>
      </c>
      <c r="I10" s="8">
        <f t="shared" si="2"/>
        <v>79.039000000000001</v>
      </c>
      <c r="J10" s="1" t="s">
        <v>116</v>
      </c>
    </row>
    <row r="11" spans="1:10" ht="30" customHeight="1">
      <c r="A11" s="5">
        <v>6</v>
      </c>
      <c r="B11" s="6" t="s">
        <v>19</v>
      </c>
      <c r="C11" s="5" t="s">
        <v>113</v>
      </c>
      <c r="D11" s="5" t="s">
        <v>8</v>
      </c>
      <c r="E11" s="7">
        <v>68.087000000000003</v>
      </c>
      <c r="F11" s="7">
        <f t="shared" si="0"/>
        <v>40.852200000000003</v>
      </c>
      <c r="G11" s="7">
        <v>91.13</v>
      </c>
      <c r="H11" s="7">
        <f t="shared" si="1"/>
        <v>36.451999999999998</v>
      </c>
      <c r="I11" s="8">
        <f t="shared" si="2"/>
        <v>77.304200000000009</v>
      </c>
      <c r="J11" s="1" t="s">
        <v>116</v>
      </c>
    </row>
    <row r="12" spans="1:10" ht="30" customHeight="1">
      <c r="A12" s="5">
        <v>7</v>
      </c>
      <c r="B12" s="6" t="s">
        <v>20</v>
      </c>
      <c r="C12" s="5" t="s">
        <v>113</v>
      </c>
      <c r="D12" s="5" t="s">
        <v>8</v>
      </c>
      <c r="E12" s="7">
        <v>79.459999999999994</v>
      </c>
      <c r="F12" s="7">
        <f t="shared" si="0"/>
        <v>47.675999999999995</v>
      </c>
      <c r="G12" s="7">
        <v>73.16</v>
      </c>
      <c r="H12" s="7">
        <f t="shared" si="1"/>
        <v>29.263999999999999</v>
      </c>
      <c r="I12" s="8">
        <f t="shared" si="2"/>
        <v>76.94</v>
      </c>
      <c r="J12" s="1" t="s">
        <v>116</v>
      </c>
    </row>
    <row r="13" spans="1:10" ht="30" customHeight="1">
      <c r="A13" s="5">
        <v>8</v>
      </c>
      <c r="B13" s="6" t="s">
        <v>21</v>
      </c>
      <c r="C13" s="5" t="s">
        <v>113</v>
      </c>
      <c r="D13" s="5" t="s">
        <v>8</v>
      </c>
      <c r="E13" s="7">
        <v>83.161000000000001</v>
      </c>
      <c r="F13" s="7">
        <f t="shared" si="0"/>
        <v>49.896599999999999</v>
      </c>
      <c r="G13" s="7">
        <v>67.56</v>
      </c>
      <c r="H13" s="7">
        <f t="shared" si="1"/>
        <v>27.024000000000001</v>
      </c>
      <c r="I13" s="8">
        <f t="shared" si="2"/>
        <v>76.920600000000007</v>
      </c>
      <c r="J13" s="1" t="s">
        <v>116</v>
      </c>
    </row>
    <row r="14" spans="1:10" ht="30" customHeight="1">
      <c r="A14" s="5">
        <v>9</v>
      </c>
      <c r="B14" s="6" t="s">
        <v>22</v>
      </c>
      <c r="C14" s="5" t="s">
        <v>113</v>
      </c>
      <c r="D14" s="5" t="s">
        <v>8</v>
      </c>
      <c r="E14" s="7">
        <v>82.3</v>
      </c>
      <c r="F14" s="7">
        <f t="shared" si="0"/>
        <v>49.379999999999995</v>
      </c>
      <c r="G14" s="7">
        <v>68.73</v>
      </c>
      <c r="H14" s="7">
        <f t="shared" si="1"/>
        <v>27.492000000000004</v>
      </c>
      <c r="I14" s="8">
        <f t="shared" si="2"/>
        <v>76.872</v>
      </c>
      <c r="J14" s="1" t="s">
        <v>116</v>
      </c>
    </row>
    <row r="15" spans="1:10" ht="30" customHeight="1">
      <c r="A15" s="5">
        <v>10</v>
      </c>
      <c r="B15" s="6" t="s">
        <v>23</v>
      </c>
      <c r="C15" s="5" t="s">
        <v>113</v>
      </c>
      <c r="D15" s="5" t="s">
        <v>8</v>
      </c>
      <c r="E15" s="7">
        <v>72.397999999999996</v>
      </c>
      <c r="F15" s="7">
        <f t="shared" si="0"/>
        <v>43.438799999999993</v>
      </c>
      <c r="G15" s="7">
        <v>83.43</v>
      </c>
      <c r="H15" s="7">
        <f t="shared" si="1"/>
        <v>33.372000000000007</v>
      </c>
      <c r="I15" s="8">
        <f t="shared" si="2"/>
        <v>76.8108</v>
      </c>
      <c r="J15" s="1" t="s">
        <v>116</v>
      </c>
    </row>
    <row r="16" spans="1:10" ht="30" customHeight="1">
      <c r="A16" s="5">
        <v>11</v>
      </c>
      <c r="B16" s="6" t="s">
        <v>24</v>
      </c>
      <c r="C16" s="5" t="s">
        <v>113</v>
      </c>
      <c r="D16" s="5" t="s">
        <v>8</v>
      </c>
      <c r="E16" s="7">
        <v>61.079000000000001</v>
      </c>
      <c r="F16" s="7">
        <f t="shared" si="0"/>
        <v>36.647399999999998</v>
      </c>
      <c r="G16" s="7">
        <v>99.06</v>
      </c>
      <c r="H16" s="7">
        <f t="shared" si="1"/>
        <v>39.624000000000002</v>
      </c>
      <c r="I16" s="8">
        <f t="shared" si="2"/>
        <v>76.2714</v>
      </c>
      <c r="J16" s="1" t="s">
        <v>116</v>
      </c>
    </row>
    <row r="17" spans="1:10" ht="30" customHeight="1">
      <c r="A17" s="5">
        <v>12</v>
      </c>
      <c r="B17" s="6" t="s">
        <v>25</v>
      </c>
      <c r="C17" s="5" t="s">
        <v>113</v>
      </c>
      <c r="D17" s="5" t="s">
        <v>8</v>
      </c>
      <c r="E17" s="7">
        <v>69.540999999999997</v>
      </c>
      <c r="F17" s="7">
        <f t="shared" si="0"/>
        <v>41.724599999999995</v>
      </c>
      <c r="G17" s="7">
        <v>84.6</v>
      </c>
      <c r="H17" s="7">
        <f t="shared" si="1"/>
        <v>33.839999999999996</v>
      </c>
      <c r="I17" s="8">
        <f t="shared" si="2"/>
        <v>75.564599999999984</v>
      </c>
      <c r="J17" s="1" t="s">
        <v>116</v>
      </c>
    </row>
    <row r="18" spans="1:10" ht="30" customHeight="1">
      <c r="A18" s="5">
        <v>13</v>
      </c>
      <c r="B18" s="6" t="s">
        <v>26</v>
      </c>
      <c r="C18" s="5" t="s">
        <v>113</v>
      </c>
      <c r="D18" s="5" t="s">
        <v>8</v>
      </c>
      <c r="E18" s="7">
        <v>65.682000000000002</v>
      </c>
      <c r="F18" s="7">
        <f t="shared" si="0"/>
        <v>39.409199999999998</v>
      </c>
      <c r="G18" s="7">
        <v>89.26</v>
      </c>
      <c r="H18" s="7">
        <f t="shared" si="1"/>
        <v>35.704000000000001</v>
      </c>
      <c r="I18" s="8">
        <f t="shared" si="2"/>
        <v>75.113200000000006</v>
      </c>
      <c r="J18" s="1" t="s">
        <v>116</v>
      </c>
    </row>
    <row r="19" spans="1:10" ht="30" customHeight="1">
      <c r="A19" s="5">
        <v>14</v>
      </c>
      <c r="B19" s="6" t="s">
        <v>27</v>
      </c>
      <c r="C19" s="5" t="s">
        <v>113</v>
      </c>
      <c r="D19" s="5" t="s">
        <v>8</v>
      </c>
      <c r="E19" s="7">
        <v>66.986999999999995</v>
      </c>
      <c r="F19" s="7">
        <f t="shared" si="0"/>
        <v>40.192199999999993</v>
      </c>
      <c r="G19" s="7">
        <v>86.7</v>
      </c>
      <c r="H19" s="7">
        <f t="shared" si="1"/>
        <v>34.68</v>
      </c>
      <c r="I19" s="8">
        <f t="shared" si="2"/>
        <v>74.872199999999992</v>
      </c>
      <c r="J19" s="1" t="s">
        <v>117</v>
      </c>
    </row>
    <row r="20" spans="1:10" ht="30" customHeight="1">
      <c r="A20" s="5">
        <v>15</v>
      </c>
      <c r="B20" s="6" t="s">
        <v>28</v>
      </c>
      <c r="C20" s="5" t="s">
        <v>113</v>
      </c>
      <c r="D20" s="5" t="s">
        <v>8</v>
      </c>
      <c r="E20" s="7">
        <v>67.093999999999994</v>
      </c>
      <c r="F20" s="7">
        <f t="shared" si="0"/>
        <v>40.256399999999992</v>
      </c>
      <c r="G20" s="7">
        <v>86.23</v>
      </c>
      <c r="H20" s="7">
        <f t="shared" si="1"/>
        <v>34.492000000000004</v>
      </c>
      <c r="I20" s="8">
        <f t="shared" si="2"/>
        <v>74.748400000000004</v>
      </c>
      <c r="J20" s="1" t="s">
        <v>117</v>
      </c>
    </row>
    <row r="21" spans="1:10" ht="30" customHeight="1">
      <c r="A21" s="5">
        <v>16</v>
      </c>
      <c r="B21" s="6" t="s">
        <v>29</v>
      </c>
      <c r="C21" s="5" t="s">
        <v>113</v>
      </c>
      <c r="D21" s="5" t="s">
        <v>8</v>
      </c>
      <c r="E21" s="7">
        <v>70.489000000000004</v>
      </c>
      <c r="F21" s="7">
        <f t="shared" si="0"/>
        <v>42.293399999999998</v>
      </c>
      <c r="G21" s="7">
        <v>80.400000000000006</v>
      </c>
      <c r="H21" s="7">
        <f t="shared" si="1"/>
        <v>32.160000000000004</v>
      </c>
      <c r="I21" s="8">
        <f t="shared" si="2"/>
        <v>74.453400000000002</v>
      </c>
      <c r="J21" s="1" t="s">
        <v>117</v>
      </c>
    </row>
    <row r="22" spans="1:10" ht="30" customHeight="1">
      <c r="A22" s="5">
        <v>17</v>
      </c>
      <c r="B22" s="6" t="s">
        <v>30</v>
      </c>
      <c r="C22" s="5" t="s">
        <v>113</v>
      </c>
      <c r="D22" s="5" t="s">
        <v>8</v>
      </c>
      <c r="E22" s="7">
        <v>78.400999999999996</v>
      </c>
      <c r="F22" s="7">
        <f t="shared" si="0"/>
        <v>47.040599999999998</v>
      </c>
      <c r="G22" s="7">
        <v>68.5</v>
      </c>
      <c r="H22" s="7">
        <f t="shared" si="1"/>
        <v>27.400000000000002</v>
      </c>
      <c r="I22" s="8">
        <f t="shared" si="2"/>
        <v>74.440600000000003</v>
      </c>
      <c r="J22" s="1" t="s">
        <v>117</v>
      </c>
    </row>
    <row r="23" spans="1:10" ht="30" customHeight="1">
      <c r="A23" s="5">
        <v>18</v>
      </c>
      <c r="B23" s="6" t="s">
        <v>31</v>
      </c>
      <c r="C23" s="5" t="s">
        <v>113</v>
      </c>
      <c r="D23" s="5" t="s">
        <v>8</v>
      </c>
      <c r="E23" s="7">
        <v>73.369</v>
      </c>
      <c r="F23" s="7">
        <f t="shared" si="0"/>
        <v>44.0214</v>
      </c>
      <c r="G23" s="7">
        <v>74.099999999999994</v>
      </c>
      <c r="H23" s="7">
        <f t="shared" si="1"/>
        <v>29.64</v>
      </c>
      <c r="I23" s="8">
        <f t="shared" si="2"/>
        <v>73.6614</v>
      </c>
      <c r="J23" s="1" t="s">
        <v>117</v>
      </c>
    </row>
    <row r="24" spans="1:10" ht="30" customHeight="1">
      <c r="A24" s="5">
        <v>19</v>
      </c>
      <c r="B24" s="6" t="s">
        <v>32</v>
      </c>
      <c r="C24" s="5" t="s">
        <v>113</v>
      </c>
      <c r="D24" s="5" t="s">
        <v>8</v>
      </c>
      <c r="E24" s="7">
        <v>59.2</v>
      </c>
      <c r="F24" s="7">
        <f t="shared" si="0"/>
        <v>35.520000000000003</v>
      </c>
      <c r="G24" s="7">
        <v>95.1</v>
      </c>
      <c r="H24" s="7">
        <f t="shared" si="1"/>
        <v>38.04</v>
      </c>
      <c r="I24" s="8">
        <f t="shared" si="2"/>
        <v>73.56</v>
      </c>
      <c r="J24" s="1" t="s">
        <v>117</v>
      </c>
    </row>
    <row r="25" spans="1:10" ht="30" customHeight="1">
      <c r="A25" s="5">
        <v>20</v>
      </c>
      <c r="B25" s="6" t="s">
        <v>33</v>
      </c>
      <c r="C25" s="5" t="s">
        <v>113</v>
      </c>
      <c r="D25" s="5" t="s">
        <v>8</v>
      </c>
      <c r="E25" s="7">
        <v>65.078999999999994</v>
      </c>
      <c r="F25" s="7">
        <f t="shared" si="0"/>
        <v>39.047399999999996</v>
      </c>
      <c r="G25" s="7">
        <v>86</v>
      </c>
      <c r="H25" s="7">
        <f t="shared" si="1"/>
        <v>34.4</v>
      </c>
      <c r="I25" s="8">
        <f t="shared" si="2"/>
        <v>73.447399999999988</v>
      </c>
      <c r="J25" s="1" t="s">
        <v>117</v>
      </c>
    </row>
    <row r="26" spans="1:10" ht="30" customHeight="1">
      <c r="A26" s="5">
        <v>21</v>
      </c>
      <c r="B26" s="6" t="s">
        <v>34</v>
      </c>
      <c r="C26" s="5" t="s">
        <v>113</v>
      </c>
      <c r="D26" s="5" t="s">
        <v>8</v>
      </c>
      <c r="E26" s="7">
        <v>62.97</v>
      </c>
      <c r="F26" s="7">
        <f t="shared" si="0"/>
        <v>37.781999999999996</v>
      </c>
      <c r="G26" s="7">
        <v>89.03</v>
      </c>
      <c r="H26" s="7">
        <f t="shared" si="1"/>
        <v>35.612000000000002</v>
      </c>
      <c r="I26" s="8">
        <f t="shared" si="2"/>
        <v>73.394000000000005</v>
      </c>
      <c r="J26" s="1" t="s">
        <v>117</v>
      </c>
    </row>
    <row r="27" spans="1:10" ht="30" customHeight="1">
      <c r="A27" s="5">
        <v>22</v>
      </c>
      <c r="B27" s="6" t="s">
        <v>35</v>
      </c>
      <c r="C27" s="5" t="s">
        <v>113</v>
      </c>
      <c r="D27" s="5" t="s">
        <v>8</v>
      </c>
      <c r="E27" s="7">
        <v>78.831999999999994</v>
      </c>
      <c r="F27" s="7">
        <f t="shared" si="0"/>
        <v>47.299199999999992</v>
      </c>
      <c r="G27" s="7">
        <v>65.23</v>
      </c>
      <c r="H27" s="7">
        <f t="shared" si="1"/>
        <v>26.092000000000002</v>
      </c>
      <c r="I27" s="8">
        <f t="shared" si="2"/>
        <v>73.391199999999998</v>
      </c>
      <c r="J27" s="1" t="s">
        <v>117</v>
      </c>
    </row>
    <row r="28" spans="1:10" ht="30" customHeight="1">
      <c r="A28" s="5">
        <v>23</v>
      </c>
      <c r="B28" s="6" t="s">
        <v>36</v>
      </c>
      <c r="C28" s="5" t="s">
        <v>113</v>
      </c>
      <c r="D28" s="5" t="s">
        <v>8</v>
      </c>
      <c r="E28" s="7">
        <v>74.756</v>
      </c>
      <c r="F28" s="7">
        <f t="shared" si="0"/>
        <v>44.8536</v>
      </c>
      <c r="G28" s="7">
        <v>69.900000000000006</v>
      </c>
      <c r="H28" s="7">
        <f t="shared" si="1"/>
        <v>27.960000000000004</v>
      </c>
      <c r="I28" s="8">
        <f t="shared" si="2"/>
        <v>72.813600000000008</v>
      </c>
      <c r="J28" s="1" t="s">
        <v>117</v>
      </c>
    </row>
    <row r="29" spans="1:10" ht="30" customHeight="1">
      <c r="A29" s="5">
        <v>24</v>
      </c>
      <c r="B29" s="6" t="s">
        <v>37</v>
      </c>
      <c r="C29" s="5" t="s">
        <v>113</v>
      </c>
      <c r="D29" s="5" t="s">
        <v>8</v>
      </c>
      <c r="E29" s="7">
        <v>65.911000000000001</v>
      </c>
      <c r="F29" s="7">
        <f t="shared" si="0"/>
        <v>39.546599999999998</v>
      </c>
      <c r="G29" s="7">
        <v>82.73</v>
      </c>
      <c r="H29" s="7">
        <f t="shared" si="1"/>
        <v>33.092000000000006</v>
      </c>
      <c r="I29" s="8">
        <f t="shared" si="2"/>
        <v>72.638599999999997</v>
      </c>
      <c r="J29" s="1" t="s">
        <v>117</v>
      </c>
    </row>
    <row r="30" spans="1:10" ht="30" customHeight="1">
      <c r="A30" s="5">
        <v>25</v>
      </c>
      <c r="B30" s="6" t="s">
        <v>38</v>
      </c>
      <c r="C30" s="5" t="s">
        <v>113</v>
      </c>
      <c r="D30" s="5" t="s">
        <v>8</v>
      </c>
      <c r="E30" s="7">
        <v>70.888000000000005</v>
      </c>
      <c r="F30" s="7">
        <f t="shared" si="0"/>
        <v>42.532800000000002</v>
      </c>
      <c r="G30" s="7">
        <v>74.56</v>
      </c>
      <c r="H30" s="7">
        <f t="shared" si="1"/>
        <v>29.824000000000002</v>
      </c>
      <c r="I30" s="8">
        <f t="shared" si="2"/>
        <v>72.356800000000007</v>
      </c>
      <c r="J30" s="1" t="s">
        <v>117</v>
      </c>
    </row>
    <row r="31" spans="1:10" ht="30" customHeight="1">
      <c r="A31" s="5">
        <v>26</v>
      </c>
      <c r="B31" s="6" t="s">
        <v>39</v>
      </c>
      <c r="C31" s="5" t="s">
        <v>113</v>
      </c>
      <c r="D31" s="5" t="s">
        <v>8</v>
      </c>
      <c r="E31" s="7">
        <v>76.716999999999999</v>
      </c>
      <c r="F31" s="7">
        <f t="shared" si="0"/>
        <v>46.030200000000001</v>
      </c>
      <c r="G31" s="7">
        <v>65</v>
      </c>
      <c r="H31" s="7">
        <f t="shared" si="1"/>
        <v>26</v>
      </c>
      <c r="I31" s="8">
        <f t="shared" si="2"/>
        <v>72.030200000000008</v>
      </c>
      <c r="J31" s="1" t="s">
        <v>117</v>
      </c>
    </row>
    <row r="32" spans="1:10" ht="30" customHeight="1">
      <c r="A32" s="5">
        <v>27</v>
      </c>
      <c r="B32" s="6" t="s">
        <v>40</v>
      </c>
      <c r="C32" s="5" t="s">
        <v>113</v>
      </c>
      <c r="D32" s="5" t="s">
        <v>8</v>
      </c>
      <c r="E32" s="7">
        <v>63.353000000000002</v>
      </c>
      <c r="F32" s="7">
        <f t="shared" si="0"/>
        <v>38.011800000000001</v>
      </c>
      <c r="G32" s="7">
        <v>84.6</v>
      </c>
      <c r="H32" s="7">
        <f t="shared" si="1"/>
        <v>33.839999999999996</v>
      </c>
      <c r="I32" s="8">
        <f t="shared" si="2"/>
        <v>71.851799999999997</v>
      </c>
      <c r="J32" s="16" t="s">
        <v>118</v>
      </c>
    </row>
    <row r="33" spans="1:10" ht="30" customHeight="1">
      <c r="A33" s="5">
        <v>28</v>
      </c>
      <c r="B33" s="6" t="s">
        <v>41</v>
      </c>
      <c r="C33" s="5" t="s">
        <v>113</v>
      </c>
      <c r="D33" s="5" t="s">
        <v>8</v>
      </c>
      <c r="E33" s="7">
        <v>68.677999999999997</v>
      </c>
      <c r="F33" s="7">
        <f t="shared" si="0"/>
        <v>41.206799999999994</v>
      </c>
      <c r="G33" s="7">
        <v>76.430000000000007</v>
      </c>
      <c r="H33" s="7">
        <f t="shared" si="1"/>
        <v>30.572000000000003</v>
      </c>
      <c r="I33" s="8">
        <f t="shared" si="2"/>
        <v>71.77879999999999</v>
      </c>
      <c r="J33" s="16" t="s">
        <v>118</v>
      </c>
    </row>
    <row r="34" spans="1:10" ht="30" customHeight="1">
      <c r="A34" s="5">
        <v>29</v>
      </c>
      <c r="B34" s="6" t="s">
        <v>42</v>
      </c>
      <c r="C34" s="5" t="s">
        <v>113</v>
      </c>
      <c r="D34" s="5" t="s">
        <v>8</v>
      </c>
      <c r="E34" s="7">
        <v>61.207999999999998</v>
      </c>
      <c r="F34" s="7">
        <f t="shared" si="0"/>
        <v>36.724799999999995</v>
      </c>
      <c r="G34" s="7">
        <v>87.63</v>
      </c>
      <c r="H34" s="7">
        <f t="shared" si="1"/>
        <v>35.052</v>
      </c>
      <c r="I34" s="8">
        <f t="shared" si="2"/>
        <v>71.776799999999994</v>
      </c>
      <c r="J34" s="16" t="s">
        <v>118</v>
      </c>
    </row>
    <row r="35" spans="1:10" ht="30" customHeight="1">
      <c r="A35" s="5">
        <v>30</v>
      </c>
      <c r="B35" s="6" t="s">
        <v>43</v>
      </c>
      <c r="C35" s="5" t="s">
        <v>113</v>
      </c>
      <c r="D35" s="5" t="s">
        <v>8</v>
      </c>
      <c r="E35" s="7">
        <v>68.483000000000004</v>
      </c>
      <c r="F35" s="7">
        <f t="shared" si="0"/>
        <v>41.089800000000004</v>
      </c>
      <c r="G35" s="7">
        <v>76.430000000000007</v>
      </c>
      <c r="H35" s="7">
        <f t="shared" si="1"/>
        <v>30.572000000000003</v>
      </c>
      <c r="I35" s="8">
        <f t="shared" si="2"/>
        <v>71.661799999999999</v>
      </c>
      <c r="J35" s="16" t="s">
        <v>118</v>
      </c>
    </row>
    <row r="36" spans="1:10" ht="30" customHeight="1">
      <c r="A36" s="5">
        <v>31</v>
      </c>
      <c r="B36" s="6" t="s">
        <v>44</v>
      </c>
      <c r="C36" s="5" t="s">
        <v>113</v>
      </c>
      <c r="D36" s="5" t="s">
        <v>8</v>
      </c>
      <c r="E36" s="7">
        <v>66.102999999999994</v>
      </c>
      <c r="F36" s="7">
        <f t="shared" si="0"/>
        <v>39.661799999999992</v>
      </c>
      <c r="G36" s="7">
        <v>79.7</v>
      </c>
      <c r="H36" s="7">
        <f t="shared" si="1"/>
        <v>31.880000000000003</v>
      </c>
      <c r="I36" s="8">
        <f t="shared" si="2"/>
        <v>71.541799999999995</v>
      </c>
      <c r="J36" s="16" t="s">
        <v>118</v>
      </c>
    </row>
    <row r="37" spans="1:10" ht="30" customHeight="1">
      <c r="A37" s="5">
        <v>32</v>
      </c>
      <c r="B37" s="6" t="s">
        <v>45</v>
      </c>
      <c r="C37" s="5" t="s">
        <v>113</v>
      </c>
      <c r="D37" s="5" t="s">
        <v>8</v>
      </c>
      <c r="E37" s="7">
        <v>62.651000000000003</v>
      </c>
      <c r="F37" s="7">
        <f t="shared" si="0"/>
        <v>37.590600000000002</v>
      </c>
      <c r="G37" s="7">
        <v>84.6</v>
      </c>
      <c r="H37" s="7">
        <f t="shared" si="1"/>
        <v>33.839999999999996</v>
      </c>
      <c r="I37" s="8">
        <f t="shared" si="2"/>
        <v>71.430599999999998</v>
      </c>
      <c r="J37" s="16" t="s">
        <v>118</v>
      </c>
    </row>
    <row r="38" spans="1:10" ht="30" customHeight="1">
      <c r="A38" s="5">
        <v>33</v>
      </c>
      <c r="B38" s="6" t="s">
        <v>46</v>
      </c>
      <c r="C38" s="5" t="s">
        <v>113</v>
      </c>
      <c r="D38" s="5" t="s">
        <v>8</v>
      </c>
      <c r="E38" s="7">
        <v>58.771999999999998</v>
      </c>
      <c r="F38" s="7">
        <f t="shared" si="0"/>
        <v>35.263199999999998</v>
      </c>
      <c r="G38" s="7">
        <v>89.96</v>
      </c>
      <c r="H38" s="7">
        <f t="shared" si="1"/>
        <v>35.984000000000002</v>
      </c>
      <c r="I38" s="8">
        <f t="shared" si="2"/>
        <v>71.247199999999992</v>
      </c>
      <c r="J38" s="16" t="s">
        <v>118</v>
      </c>
    </row>
    <row r="39" spans="1:10" ht="30" customHeight="1">
      <c r="A39" s="5">
        <v>34</v>
      </c>
      <c r="B39" s="6" t="s">
        <v>47</v>
      </c>
      <c r="C39" s="5" t="s">
        <v>113</v>
      </c>
      <c r="D39" s="5" t="s">
        <v>8</v>
      </c>
      <c r="E39" s="7">
        <v>67.631</v>
      </c>
      <c r="F39" s="7">
        <f t="shared" si="0"/>
        <v>40.578600000000002</v>
      </c>
      <c r="G39" s="7">
        <v>76.66</v>
      </c>
      <c r="H39" s="7">
        <f t="shared" si="1"/>
        <v>30.664000000000001</v>
      </c>
      <c r="I39" s="8">
        <f t="shared" si="2"/>
        <v>71.24260000000001</v>
      </c>
      <c r="J39" s="16" t="s">
        <v>118</v>
      </c>
    </row>
    <row r="40" spans="1:10" ht="30" customHeight="1">
      <c r="A40" s="5">
        <v>35</v>
      </c>
      <c r="B40" s="6" t="s">
        <v>48</v>
      </c>
      <c r="C40" s="5" t="s">
        <v>113</v>
      </c>
      <c r="D40" s="5" t="s">
        <v>8</v>
      </c>
      <c r="E40" s="7">
        <v>71.679000000000002</v>
      </c>
      <c r="F40" s="7">
        <f t="shared" si="0"/>
        <v>43.007399999999997</v>
      </c>
      <c r="G40" s="7">
        <v>69.66</v>
      </c>
      <c r="H40" s="7">
        <f t="shared" si="1"/>
        <v>27.864000000000001</v>
      </c>
      <c r="I40" s="8">
        <f t="shared" si="2"/>
        <v>70.871399999999994</v>
      </c>
      <c r="J40" s="16" t="s">
        <v>118</v>
      </c>
    </row>
    <row r="41" spans="1:10" ht="30" customHeight="1">
      <c r="A41" s="5">
        <v>36</v>
      </c>
      <c r="B41" s="6" t="s">
        <v>49</v>
      </c>
      <c r="C41" s="5" t="s">
        <v>113</v>
      </c>
      <c r="D41" s="5" t="s">
        <v>8</v>
      </c>
      <c r="E41" s="7">
        <v>62.146999999999998</v>
      </c>
      <c r="F41" s="7">
        <f t="shared" si="0"/>
        <v>37.288199999999996</v>
      </c>
      <c r="G41" s="7">
        <v>83.66</v>
      </c>
      <c r="H41" s="7">
        <f t="shared" si="1"/>
        <v>33.463999999999999</v>
      </c>
      <c r="I41" s="8">
        <f t="shared" si="2"/>
        <v>70.752199999999988</v>
      </c>
      <c r="J41" s="16" t="s">
        <v>118</v>
      </c>
    </row>
    <row r="42" spans="1:10" ht="30" customHeight="1">
      <c r="A42" s="5">
        <v>37</v>
      </c>
      <c r="B42" s="6" t="s">
        <v>50</v>
      </c>
      <c r="C42" s="5" t="s">
        <v>113</v>
      </c>
      <c r="D42" s="5" t="s">
        <v>8</v>
      </c>
      <c r="E42" s="7">
        <v>74.260999999999996</v>
      </c>
      <c r="F42" s="7">
        <f t="shared" si="0"/>
        <v>44.556599999999996</v>
      </c>
      <c r="G42" s="7">
        <v>65.459999999999994</v>
      </c>
      <c r="H42" s="7">
        <f t="shared" si="1"/>
        <v>26.183999999999997</v>
      </c>
      <c r="I42" s="8">
        <f t="shared" si="2"/>
        <v>70.740600000000001</v>
      </c>
      <c r="J42" s="16" t="s">
        <v>118</v>
      </c>
    </row>
    <row r="43" spans="1:10" ht="30" customHeight="1">
      <c r="A43" s="5">
        <v>38</v>
      </c>
      <c r="B43" s="6" t="s">
        <v>51</v>
      </c>
      <c r="C43" s="5" t="s">
        <v>113</v>
      </c>
      <c r="D43" s="5" t="s">
        <v>8</v>
      </c>
      <c r="E43" s="7">
        <v>60.723999999999997</v>
      </c>
      <c r="F43" s="7">
        <f t="shared" si="0"/>
        <v>36.434399999999997</v>
      </c>
      <c r="G43" s="7">
        <v>85.53</v>
      </c>
      <c r="H43" s="7">
        <f t="shared" si="1"/>
        <v>34.212000000000003</v>
      </c>
      <c r="I43" s="8">
        <f t="shared" si="2"/>
        <v>70.6464</v>
      </c>
      <c r="J43" s="16" t="s">
        <v>118</v>
      </c>
    </row>
    <row r="44" spans="1:10" ht="30" customHeight="1">
      <c r="A44" s="5">
        <v>39</v>
      </c>
      <c r="B44" s="6" t="s">
        <v>52</v>
      </c>
      <c r="C44" s="5" t="s">
        <v>113</v>
      </c>
      <c r="D44" s="5" t="s">
        <v>8</v>
      </c>
      <c r="E44" s="7">
        <v>68.808999999999997</v>
      </c>
      <c r="F44" s="7">
        <f t="shared" si="0"/>
        <v>41.285399999999996</v>
      </c>
      <c r="G44" s="7">
        <v>73.400000000000006</v>
      </c>
      <c r="H44" s="7">
        <f t="shared" si="1"/>
        <v>29.360000000000003</v>
      </c>
      <c r="I44" s="8">
        <f t="shared" si="2"/>
        <v>70.645399999999995</v>
      </c>
      <c r="J44" s="16" t="s">
        <v>118</v>
      </c>
    </row>
    <row r="45" spans="1:10" ht="30" customHeight="1">
      <c r="A45" s="5">
        <v>40</v>
      </c>
      <c r="B45" s="6" t="s">
        <v>53</v>
      </c>
      <c r="C45" s="5" t="s">
        <v>113</v>
      </c>
      <c r="D45" s="5" t="s">
        <v>8</v>
      </c>
      <c r="E45" s="7">
        <v>71.435000000000002</v>
      </c>
      <c r="F45" s="7">
        <f t="shared" si="0"/>
        <v>42.860999999999997</v>
      </c>
      <c r="G45" s="7">
        <v>69.19</v>
      </c>
      <c r="H45" s="7">
        <f t="shared" si="1"/>
        <v>27.676000000000002</v>
      </c>
      <c r="I45" s="8">
        <f t="shared" si="2"/>
        <v>70.537000000000006</v>
      </c>
      <c r="J45" s="16" t="s">
        <v>118</v>
      </c>
    </row>
    <row r="46" spans="1:10" ht="30" customHeight="1">
      <c r="A46" s="5">
        <v>41</v>
      </c>
      <c r="B46" s="6" t="s">
        <v>54</v>
      </c>
      <c r="C46" s="5" t="s">
        <v>113</v>
      </c>
      <c r="D46" s="5" t="s">
        <v>8</v>
      </c>
      <c r="E46" s="7">
        <v>76.510999999999996</v>
      </c>
      <c r="F46" s="7">
        <f t="shared" si="0"/>
        <v>45.906599999999997</v>
      </c>
      <c r="G46" s="7">
        <v>61.5</v>
      </c>
      <c r="H46" s="7">
        <f t="shared" si="1"/>
        <v>24.6</v>
      </c>
      <c r="I46" s="8">
        <f t="shared" si="2"/>
        <v>70.506599999999992</v>
      </c>
      <c r="J46" s="16" t="s">
        <v>118</v>
      </c>
    </row>
    <row r="47" spans="1:10" ht="30" customHeight="1">
      <c r="A47" s="5">
        <v>42</v>
      </c>
      <c r="B47" s="6" t="s">
        <v>55</v>
      </c>
      <c r="C47" s="5" t="s">
        <v>113</v>
      </c>
      <c r="D47" s="5" t="s">
        <v>8</v>
      </c>
      <c r="E47" s="7">
        <v>67.942999999999998</v>
      </c>
      <c r="F47" s="7">
        <f t="shared" si="0"/>
        <v>40.765799999999999</v>
      </c>
      <c r="G47" s="7">
        <v>73.16</v>
      </c>
      <c r="H47" s="7">
        <f t="shared" si="1"/>
        <v>29.263999999999999</v>
      </c>
      <c r="I47" s="8">
        <f t="shared" si="2"/>
        <v>70.029799999999994</v>
      </c>
      <c r="J47" s="16" t="s">
        <v>118</v>
      </c>
    </row>
    <row r="48" spans="1:10" ht="30" customHeight="1">
      <c r="A48" s="5">
        <v>43</v>
      </c>
      <c r="B48" s="6" t="s">
        <v>56</v>
      </c>
      <c r="C48" s="5" t="s">
        <v>113</v>
      </c>
      <c r="D48" s="5" t="s">
        <v>8</v>
      </c>
      <c r="E48" s="7">
        <v>72.701999999999998</v>
      </c>
      <c r="F48" s="7">
        <f t="shared" si="0"/>
        <v>43.621199999999995</v>
      </c>
      <c r="G48" s="7">
        <v>65.930000000000007</v>
      </c>
      <c r="H48" s="7">
        <f t="shared" si="1"/>
        <v>26.372000000000003</v>
      </c>
      <c r="I48" s="8">
        <f t="shared" si="2"/>
        <v>69.993200000000002</v>
      </c>
      <c r="J48" s="16" t="s">
        <v>118</v>
      </c>
    </row>
    <row r="49" spans="1:10" ht="30" customHeight="1">
      <c r="A49" s="5">
        <v>44</v>
      </c>
      <c r="B49" s="6" t="s">
        <v>57</v>
      </c>
      <c r="C49" s="5" t="s">
        <v>113</v>
      </c>
      <c r="D49" s="5" t="s">
        <v>8</v>
      </c>
      <c r="E49" s="7">
        <v>67.09</v>
      </c>
      <c r="F49" s="7">
        <f t="shared" si="0"/>
        <v>40.253999999999998</v>
      </c>
      <c r="G49" s="7">
        <v>74.33</v>
      </c>
      <c r="H49" s="7">
        <f t="shared" si="1"/>
        <v>29.731999999999999</v>
      </c>
      <c r="I49" s="8">
        <f t="shared" si="2"/>
        <v>69.98599999999999</v>
      </c>
      <c r="J49" s="16" t="s">
        <v>118</v>
      </c>
    </row>
    <row r="50" spans="1:10" ht="30" customHeight="1">
      <c r="A50" s="5">
        <v>45</v>
      </c>
      <c r="B50" s="6" t="s">
        <v>58</v>
      </c>
      <c r="C50" s="5" t="s">
        <v>113</v>
      </c>
      <c r="D50" s="5" t="s">
        <v>8</v>
      </c>
      <c r="E50" s="7">
        <v>59.442</v>
      </c>
      <c r="F50" s="7">
        <f t="shared" si="0"/>
        <v>35.665199999999999</v>
      </c>
      <c r="G50" s="7">
        <v>85.76</v>
      </c>
      <c r="H50" s="7">
        <f t="shared" si="1"/>
        <v>34.304000000000002</v>
      </c>
      <c r="I50" s="8">
        <f t="shared" si="2"/>
        <v>69.969200000000001</v>
      </c>
      <c r="J50" s="16" t="s">
        <v>118</v>
      </c>
    </row>
    <row r="51" spans="1:10" ht="30" customHeight="1">
      <c r="A51" s="5">
        <v>46</v>
      </c>
      <c r="B51" s="6" t="s">
        <v>59</v>
      </c>
      <c r="C51" s="5" t="s">
        <v>113</v>
      </c>
      <c r="D51" s="5" t="s">
        <v>8</v>
      </c>
      <c r="E51" s="7">
        <v>58.466000000000001</v>
      </c>
      <c r="F51" s="7">
        <f t="shared" si="0"/>
        <v>35.079599999999999</v>
      </c>
      <c r="G51" s="7">
        <v>86.46</v>
      </c>
      <c r="H51" s="7">
        <f t="shared" si="1"/>
        <v>34.583999999999996</v>
      </c>
      <c r="I51" s="8">
        <f t="shared" si="2"/>
        <v>69.663600000000002</v>
      </c>
      <c r="J51" s="16" t="s">
        <v>118</v>
      </c>
    </row>
    <row r="52" spans="1:10" ht="30" customHeight="1">
      <c r="A52" s="5">
        <v>47</v>
      </c>
      <c r="B52" s="6" t="s">
        <v>60</v>
      </c>
      <c r="C52" s="5" t="s">
        <v>113</v>
      </c>
      <c r="D52" s="5" t="s">
        <v>8</v>
      </c>
      <c r="E52" s="7">
        <v>59.363</v>
      </c>
      <c r="F52" s="7">
        <f t="shared" si="0"/>
        <v>35.617799999999995</v>
      </c>
      <c r="G52" s="7">
        <v>84.83</v>
      </c>
      <c r="H52" s="7">
        <f t="shared" si="1"/>
        <v>33.932000000000002</v>
      </c>
      <c r="I52" s="8">
        <f t="shared" si="2"/>
        <v>69.549800000000005</v>
      </c>
      <c r="J52" s="16" t="s">
        <v>118</v>
      </c>
    </row>
    <row r="53" spans="1:10" ht="30" customHeight="1">
      <c r="A53" s="5">
        <v>48</v>
      </c>
      <c r="B53" s="6" t="s">
        <v>61</v>
      </c>
      <c r="C53" s="5" t="s">
        <v>113</v>
      </c>
      <c r="D53" s="5" t="s">
        <v>8</v>
      </c>
      <c r="E53" s="7">
        <v>71.95</v>
      </c>
      <c r="F53" s="7">
        <f t="shared" si="0"/>
        <v>43.17</v>
      </c>
      <c r="G53" s="7">
        <v>65.23</v>
      </c>
      <c r="H53" s="7">
        <f t="shared" si="1"/>
        <v>26.092000000000002</v>
      </c>
      <c r="I53" s="8">
        <f t="shared" si="2"/>
        <v>69.262</v>
      </c>
      <c r="J53" s="16" t="s">
        <v>118</v>
      </c>
    </row>
    <row r="54" spans="1:10" ht="30" customHeight="1">
      <c r="A54" s="5">
        <v>49</v>
      </c>
      <c r="B54" s="6" t="s">
        <v>62</v>
      </c>
      <c r="C54" s="5" t="s">
        <v>113</v>
      </c>
      <c r="D54" s="5" t="s">
        <v>8</v>
      </c>
      <c r="E54" s="7">
        <v>56.808</v>
      </c>
      <c r="F54" s="7">
        <f t="shared" si="0"/>
        <v>34.084800000000001</v>
      </c>
      <c r="G54" s="7">
        <v>87.63</v>
      </c>
      <c r="H54" s="7">
        <f t="shared" si="1"/>
        <v>35.052</v>
      </c>
      <c r="I54" s="8">
        <f t="shared" si="2"/>
        <v>69.136799999999994</v>
      </c>
      <c r="J54" s="16" t="s">
        <v>118</v>
      </c>
    </row>
    <row r="55" spans="1:10" ht="30" customHeight="1">
      <c r="A55" s="5">
        <v>50</v>
      </c>
      <c r="B55" s="6" t="s">
        <v>63</v>
      </c>
      <c r="C55" s="5" t="s">
        <v>113</v>
      </c>
      <c r="D55" s="5" t="s">
        <v>8</v>
      </c>
      <c r="E55" s="7">
        <v>60.11</v>
      </c>
      <c r="F55" s="7">
        <f t="shared" si="0"/>
        <v>36.065999999999995</v>
      </c>
      <c r="G55" s="7">
        <v>82.26</v>
      </c>
      <c r="H55" s="7">
        <f t="shared" si="1"/>
        <v>32.904000000000003</v>
      </c>
      <c r="I55" s="8">
        <f t="shared" si="2"/>
        <v>68.97</v>
      </c>
      <c r="J55" s="16" t="s">
        <v>118</v>
      </c>
    </row>
    <row r="56" spans="1:10" ht="30" customHeight="1">
      <c r="A56" s="5">
        <v>51</v>
      </c>
      <c r="B56" s="6" t="s">
        <v>64</v>
      </c>
      <c r="C56" s="5" t="s">
        <v>113</v>
      </c>
      <c r="D56" s="5" t="s">
        <v>8</v>
      </c>
      <c r="E56" s="7">
        <v>70.015000000000001</v>
      </c>
      <c r="F56" s="7">
        <f t="shared" si="0"/>
        <v>42.009</v>
      </c>
      <c r="G56" s="7">
        <v>67.33</v>
      </c>
      <c r="H56" s="7">
        <f t="shared" si="1"/>
        <v>26.932000000000002</v>
      </c>
      <c r="I56" s="8">
        <f t="shared" si="2"/>
        <v>68.941000000000003</v>
      </c>
      <c r="J56" s="16" t="s">
        <v>118</v>
      </c>
    </row>
    <row r="57" spans="1:10" ht="30" customHeight="1">
      <c r="A57" s="5">
        <v>52</v>
      </c>
      <c r="B57" s="6" t="s">
        <v>65</v>
      </c>
      <c r="C57" s="5" t="s">
        <v>113</v>
      </c>
      <c r="D57" s="5" t="s">
        <v>8</v>
      </c>
      <c r="E57" s="7">
        <v>58.640999999999998</v>
      </c>
      <c r="F57" s="7">
        <f t="shared" si="0"/>
        <v>35.184599999999996</v>
      </c>
      <c r="G57" s="7">
        <v>83.43</v>
      </c>
      <c r="H57" s="7">
        <f t="shared" si="1"/>
        <v>33.372000000000007</v>
      </c>
      <c r="I57" s="8">
        <f t="shared" si="2"/>
        <v>68.556600000000003</v>
      </c>
      <c r="J57" s="16" t="s">
        <v>118</v>
      </c>
    </row>
    <row r="58" spans="1:10" ht="30" customHeight="1">
      <c r="A58" s="5">
        <v>53</v>
      </c>
      <c r="B58" s="6" t="s">
        <v>66</v>
      </c>
      <c r="C58" s="5" t="s">
        <v>113</v>
      </c>
      <c r="D58" s="5" t="s">
        <v>8</v>
      </c>
      <c r="E58" s="7">
        <v>59.637999999999998</v>
      </c>
      <c r="F58" s="7">
        <f t="shared" si="0"/>
        <v>35.782799999999995</v>
      </c>
      <c r="G58" s="7">
        <v>80.86</v>
      </c>
      <c r="H58" s="7">
        <f t="shared" si="1"/>
        <v>32.344000000000001</v>
      </c>
      <c r="I58" s="8">
        <f t="shared" si="2"/>
        <v>68.126800000000003</v>
      </c>
      <c r="J58" s="16" t="s">
        <v>118</v>
      </c>
    </row>
    <row r="59" spans="1:10" ht="30" customHeight="1">
      <c r="A59" s="5">
        <v>54</v>
      </c>
      <c r="B59" s="6" t="s">
        <v>67</v>
      </c>
      <c r="C59" s="5" t="s">
        <v>113</v>
      </c>
      <c r="D59" s="5" t="s">
        <v>8</v>
      </c>
      <c r="E59" s="7">
        <v>58.459000000000003</v>
      </c>
      <c r="F59" s="7">
        <f t="shared" si="0"/>
        <v>35.075400000000002</v>
      </c>
      <c r="G59" s="7">
        <v>82.26</v>
      </c>
      <c r="H59" s="7">
        <f t="shared" si="1"/>
        <v>32.904000000000003</v>
      </c>
      <c r="I59" s="8">
        <f t="shared" si="2"/>
        <v>67.979399999999998</v>
      </c>
      <c r="J59" s="16" t="s">
        <v>118</v>
      </c>
    </row>
    <row r="60" spans="1:10" ht="30" customHeight="1">
      <c r="A60" s="5">
        <v>55</v>
      </c>
      <c r="B60" s="6" t="s">
        <v>68</v>
      </c>
      <c r="C60" s="5" t="s">
        <v>113</v>
      </c>
      <c r="D60" s="5" t="s">
        <v>8</v>
      </c>
      <c r="E60" s="7">
        <v>60.616</v>
      </c>
      <c r="F60" s="7">
        <f t="shared" si="0"/>
        <v>36.369599999999998</v>
      </c>
      <c r="G60" s="7">
        <v>78.06</v>
      </c>
      <c r="H60" s="7">
        <f t="shared" si="1"/>
        <v>31.224000000000004</v>
      </c>
      <c r="I60" s="8">
        <f t="shared" si="2"/>
        <v>67.593600000000009</v>
      </c>
      <c r="J60" s="16" t="s">
        <v>118</v>
      </c>
    </row>
    <row r="61" spans="1:10" ht="30" customHeight="1">
      <c r="A61" s="5">
        <v>56</v>
      </c>
      <c r="B61" s="6" t="s">
        <v>69</v>
      </c>
      <c r="C61" s="5" t="s">
        <v>113</v>
      </c>
      <c r="D61" s="5" t="s">
        <v>8</v>
      </c>
      <c r="E61" s="7">
        <v>65.176000000000002</v>
      </c>
      <c r="F61" s="7">
        <f t="shared" si="0"/>
        <v>39.105600000000003</v>
      </c>
      <c r="G61" s="7">
        <v>70.83</v>
      </c>
      <c r="H61" s="7">
        <f t="shared" si="1"/>
        <v>28.332000000000001</v>
      </c>
      <c r="I61" s="8">
        <f t="shared" si="2"/>
        <v>67.437600000000003</v>
      </c>
      <c r="J61" s="16" t="s">
        <v>118</v>
      </c>
    </row>
    <row r="62" spans="1:10" ht="30" customHeight="1">
      <c r="A62" s="5">
        <v>57</v>
      </c>
      <c r="B62" s="6" t="s">
        <v>70</v>
      </c>
      <c r="C62" s="5" t="s">
        <v>113</v>
      </c>
      <c r="D62" s="5" t="s">
        <v>8</v>
      </c>
      <c r="E62" s="7">
        <v>59.841999999999999</v>
      </c>
      <c r="F62" s="7">
        <f t="shared" si="0"/>
        <v>35.905200000000001</v>
      </c>
      <c r="G62" s="7">
        <v>78.53</v>
      </c>
      <c r="H62" s="7">
        <f t="shared" si="1"/>
        <v>31.412000000000003</v>
      </c>
      <c r="I62" s="8">
        <f t="shared" si="2"/>
        <v>67.3172</v>
      </c>
      <c r="J62" s="16" t="s">
        <v>118</v>
      </c>
    </row>
    <row r="63" spans="1:10" ht="30" customHeight="1">
      <c r="A63" s="5">
        <v>58</v>
      </c>
      <c r="B63" s="6" t="s">
        <v>71</v>
      </c>
      <c r="C63" s="5" t="s">
        <v>113</v>
      </c>
      <c r="D63" s="5" t="s">
        <v>8</v>
      </c>
      <c r="E63" s="7">
        <v>63.454999999999998</v>
      </c>
      <c r="F63" s="7">
        <f t="shared" si="0"/>
        <v>38.073</v>
      </c>
      <c r="G63" s="7">
        <v>72.7</v>
      </c>
      <c r="H63" s="7">
        <f t="shared" si="1"/>
        <v>29.080000000000002</v>
      </c>
      <c r="I63" s="8">
        <f t="shared" si="2"/>
        <v>67.153000000000006</v>
      </c>
      <c r="J63" s="16" t="s">
        <v>118</v>
      </c>
    </row>
    <row r="64" spans="1:10" ht="30" customHeight="1">
      <c r="A64" s="5">
        <v>59</v>
      </c>
      <c r="B64" s="6" t="s">
        <v>72</v>
      </c>
      <c r="C64" s="5" t="s">
        <v>113</v>
      </c>
      <c r="D64" s="5" t="s">
        <v>8</v>
      </c>
      <c r="E64" s="7">
        <v>63.095999999999997</v>
      </c>
      <c r="F64" s="7">
        <f t="shared" si="0"/>
        <v>37.857599999999998</v>
      </c>
      <c r="G64" s="7">
        <v>73.16</v>
      </c>
      <c r="H64" s="7">
        <f t="shared" si="1"/>
        <v>29.263999999999999</v>
      </c>
      <c r="I64" s="8">
        <f t="shared" si="2"/>
        <v>67.121600000000001</v>
      </c>
      <c r="J64" s="16" t="s">
        <v>118</v>
      </c>
    </row>
    <row r="65" spans="1:10" ht="30" customHeight="1">
      <c r="A65" s="5">
        <v>60</v>
      </c>
      <c r="B65" s="6" t="s">
        <v>73</v>
      </c>
      <c r="C65" s="5" t="s">
        <v>113</v>
      </c>
      <c r="D65" s="5" t="s">
        <v>8</v>
      </c>
      <c r="E65" s="7">
        <v>58.508000000000003</v>
      </c>
      <c r="F65" s="7">
        <f t="shared" si="0"/>
        <v>35.104799999999997</v>
      </c>
      <c r="G65" s="7">
        <v>79.930000000000007</v>
      </c>
      <c r="H65" s="7">
        <f t="shared" si="1"/>
        <v>31.972000000000005</v>
      </c>
      <c r="I65" s="8">
        <f t="shared" si="2"/>
        <v>67.076800000000006</v>
      </c>
      <c r="J65" s="16" t="s">
        <v>118</v>
      </c>
    </row>
    <row r="66" spans="1:10" ht="30" customHeight="1">
      <c r="A66" s="5">
        <v>61</v>
      </c>
      <c r="B66" s="6" t="s">
        <v>74</v>
      </c>
      <c r="C66" s="5" t="s">
        <v>113</v>
      </c>
      <c r="D66" s="5" t="s">
        <v>8</v>
      </c>
      <c r="E66" s="7">
        <v>59.686999999999998</v>
      </c>
      <c r="F66" s="7">
        <f t="shared" si="0"/>
        <v>35.812199999999997</v>
      </c>
      <c r="G66" s="7">
        <v>78.06</v>
      </c>
      <c r="H66" s="7">
        <f t="shared" si="1"/>
        <v>31.224000000000004</v>
      </c>
      <c r="I66" s="8">
        <f t="shared" si="2"/>
        <v>67.036200000000008</v>
      </c>
      <c r="J66" s="16" t="s">
        <v>118</v>
      </c>
    </row>
    <row r="67" spans="1:10" ht="30" customHeight="1">
      <c r="A67" s="5">
        <v>62</v>
      </c>
      <c r="B67" s="6" t="s">
        <v>75</v>
      </c>
      <c r="C67" s="5" t="s">
        <v>113</v>
      </c>
      <c r="D67" s="5" t="s">
        <v>8</v>
      </c>
      <c r="E67" s="7">
        <v>62.161000000000001</v>
      </c>
      <c r="F67" s="7">
        <f t="shared" si="0"/>
        <v>37.296599999999998</v>
      </c>
      <c r="G67" s="7">
        <v>72.930000000000007</v>
      </c>
      <c r="H67" s="7">
        <f t="shared" si="1"/>
        <v>29.172000000000004</v>
      </c>
      <c r="I67" s="8">
        <f t="shared" si="2"/>
        <v>66.468600000000009</v>
      </c>
      <c r="J67" s="16" t="s">
        <v>118</v>
      </c>
    </row>
    <row r="68" spans="1:10" ht="30" customHeight="1">
      <c r="A68" s="5">
        <v>63</v>
      </c>
      <c r="B68" s="6" t="s">
        <v>76</v>
      </c>
      <c r="C68" s="5" t="s">
        <v>113</v>
      </c>
      <c r="D68" s="5" t="s">
        <v>8</v>
      </c>
      <c r="E68" s="7">
        <v>58.624000000000002</v>
      </c>
      <c r="F68" s="7">
        <f t="shared" si="0"/>
        <v>35.174399999999999</v>
      </c>
      <c r="G68" s="7">
        <v>76.66</v>
      </c>
      <c r="H68" s="7">
        <f t="shared" si="1"/>
        <v>30.664000000000001</v>
      </c>
      <c r="I68" s="8">
        <f t="shared" si="2"/>
        <v>65.838400000000007</v>
      </c>
      <c r="J68" s="16" t="s">
        <v>118</v>
      </c>
    </row>
    <row r="69" spans="1:10" ht="30" customHeight="1">
      <c r="A69" s="5">
        <v>64</v>
      </c>
      <c r="B69" s="6" t="s">
        <v>77</v>
      </c>
      <c r="C69" s="5" t="s">
        <v>113</v>
      </c>
      <c r="D69" s="5" t="s">
        <v>8</v>
      </c>
      <c r="E69" s="7">
        <v>66.581999999999994</v>
      </c>
      <c r="F69" s="7">
        <f t="shared" si="0"/>
        <v>39.949199999999998</v>
      </c>
      <c r="G69" s="7">
        <v>64.3</v>
      </c>
      <c r="H69" s="7">
        <f t="shared" si="1"/>
        <v>25.72</v>
      </c>
      <c r="I69" s="8">
        <f t="shared" si="2"/>
        <v>65.669199999999989</v>
      </c>
      <c r="J69" s="16" t="s">
        <v>118</v>
      </c>
    </row>
    <row r="70" spans="1:10" ht="30" customHeight="1">
      <c r="A70" s="5">
        <v>65</v>
      </c>
      <c r="B70" s="6" t="s">
        <v>78</v>
      </c>
      <c r="C70" s="5" t="s">
        <v>113</v>
      </c>
      <c r="D70" s="5" t="s">
        <v>8</v>
      </c>
      <c r="E70" s="7">
        <v>57.442999999999998</v>
      </c>
      <c r="F70" s="7">
        <f t="shared" ref="F70:F93" si="3">E70*0.6</f>
        <v>34.465799999999994</v>
      </c>
      <c r="G70" s="7">
        <v>77.36</v>
      </c>
      <c r="H70" s="7">
        <f t="shared" ref="H70:H93" si="4">G70*0.4</f>
        <v>30.944000000000003</v>
      </c>
      <c r="I70" s="8">
        <f t="shared" ref="I70:I93" si="5">H70+F70</f>
        <v>65.40979999999999</v>
      </c>
      <c r="J70" s="16" t="s">
        <v>118</v>
      </c>
    </row>
    <row r="71" spans="1:10" ht="30" customHeight="1">
      <c r="A71" s="5">
        <v>66</v>
      </c>
      <c r="B71" s="6" t="s">
        <v>79</v>
      </c>
      <c r="C71" s="5" t="s">
        <v>113</v>
      </c>
      <c r="D71" s="5" t="s">
        <v>8</v>
      </c>
      <c r="E71" s="7">
        <v>56.954999999999998</v>
      </c>
      <c r="F71" s="7">
        <f t="shared" si="3"/>
        <v>34.172999999999995</v>
      </c>
      <c r="G71" s="7">
        <v>78.06</v>
      </c>
      <c r="H71" s="7">
        <f t="shared" si="4"/>
        <v>31.224000000000004</v>
      </c>
      <c r="I71" s="8">
        <f t="shared" si="5"/>
        <v>65.396999999999991</v>
      </c>
      <c r="J71" s="16" t="s">
        <v>118</v>
      </c>
    </row>
    <row r="72" spans="1:10" ht="30" customHeight="1">
      <c r="A72" s="5">
        <v>67</v>
      </c>
      <c r="B72" s="6" t="s">
        <v>80</v>
      </c>
      <c r="C72" s="5" t="s">
        <v>113</v>
      </c>
      <c r="D72" s="5" t="s">
        <v>8</v>
      </c>
      <c r="E72" s="7">
        <v>60.112000000000002</v>
      </c>
      <c r="F72" s="7">
        <f t="shared" si="3"/>
        <v>36.0672</v>
      </c>
      <c r="G72" s="7">
        <v>73.16</v>
      </c>
      <c r="H72" s="7">
        <f t="shared" si="4"/>
        <v>29.263999999999999</v>
      </c>
      <c r="I72" s="8">
        <f t="shared" si="5"/>
        <v>65.331199999999995</v>
      </c>
      <c r="J72" s="16" t="s">
        <v>118</v>
      </c>
    </row>
    <row r="73" spans="1:10" ht="30" customHeight="1">
      <c r="A73" s="5">
        <v>68</v>
      </c>
      <c r="B73" s="6" t="s">
        <v>81</v>
      </c>
      <c r="C73" s="5" t="s">
        <v>113</v>
      </c>
      <c r="D73" s="5" t="s">
        <v>8</v>
      </c>
      <c r="E73" s="7">
        <v>64.849999999999994</v>
      </c>
      <c r="F73" s="7">
        <f t="shared" si="3"/>
        <v>38.909999999999997</v>
      </c>
      <c r="G73" s="7">
        <v>65.930000000000007</v>
      </c>
      <c r="H73" s="7">
        <f t="shared" si="4"/>
        <v>26.372000000000003</v>
      </c>
      <c r="I73" s="8">
        <f t="shared" si="5"/>
        <v>65.281999999999996</v>
      </c>
      <c r="J73" s="16" t="s">
        <v>118</v>
      </c>
    </row>
    <row r="74" spans="1:10" ht="30" customHeight="1">
      <c r="A74" s="5">
        <v>69</v>
      </c>
      <c r="B74" s="6" t="s">
        <v>82</v>
      </c>
      <c r="C74" s="5" t="s">
        <v>113</v>
      </c>
      <c r="D74" s="5" t="s">
        <v>8</v>
      </c>
      <c r="E74" s="7">
        <v>60.951000000000001</v>
      </c>
      <c r="F74" s="7">
        <f t="shared" si="3"/>
        <v>36.570599999999999</v>
      </c>
      <c r="G74" s="7">
        <v>71.760000000000005</v>
      </c>
      <c r="H74" s="7">
        <f t="shared" si="4"/>
        <v>28.704000000000004</v>
      </c>
      <c r="I74" s="8">
        <f t="shared" si="5"/>
        <v>65.274600000000007</v>
      </c>
      <c r="J74" s="16" t="s">
        <v>118</v>
      </c>
    </row>
    <row r="75" spans="1:10" ht="30" customHeight="1">
      <c r="A75" s="5">
        <v>70</v>
      </c>
      <c r="B75" s="6" t="s">
        <v>83</v>
      </c>
      <c r="C75" s="5" t="s">
        <v>113</v>
      </c>
      <c r="D75" s="5" t="s">
        <v>8</v>
      </c>
      <c r="E75" s="7">
        <v>62.631</v>
      </c>
      <c r="F75" s="7">
        <f t="shared" si="3"/>
        <v>37.578600000000002</v>
      </c>
      <c r="G75" s="7">
        <v>68.260000000000005</v>
      </c>
      <c r="H75" s="7">
        <f t="shared" si="4"/>
        <v>27.304000000000002</v>
      </c>
      <c r="I75" s="8">
        <f t="shared" si="5"/>
        <v>64.882599999999996</v>
      </c>
      <c r="J75" s="16" t="s">
        <v>118</v>
      </c>
    </row>
    <row r="76" spans="1:10" ht="30" customHeight="1">
      <c r="A76" s="5">
        <v>71</v>
      </c>
      <c r="B76" s="6" t="s">
        <v>84</v>
      </c>
      <c r="C76" s="5" t="s">
        <v>113</v>
      </c>
      <c r="D76" s="5" t="s">
        <v>8</v>
      </c>
      <c r="E76" s="7">
        <v>65.772999999999996</v>
      </c>
      <c r="F76" s="7">
        <f t="shared" si="3"/>
        <v>39.463799999999999</v>
      </c>
      <c r="G76" s="7">
        <v>63.36</v>
      </c>
      <c r="H76" s="7">
        <f t="shared" si="4"/>
        <v>25.344000000000001</v>
      </c>
      <c r="I76" s="8">
        <f t="shared" si="5"/>
        <v>64.8078</v>
      </c>
      <c r="J76" s="16" t="s">
        <v>118</v>
      </c>
    </row>
    <row r="77" spans="1:10" ht="30" customHeight="1">
      <c r="A77" s="5">
        <v>72</v>
      </c>
      <c r="B77" s="6" t="s">
        <v>85</v>
      </c>
      <c r="C77" s="5" t="s">
        <v>113</v>
      </c>
      <c r="D77" s="5" t="s">
        <v>8</v>
      </c>
      <c r="E77" s="7">
        <v>55.447000000000003</v>
      </c>
      <c r="F77" s="7">
        <f t="shared" si="3"/>
        <v>33.2682</v>
      </c>
      <c r="G77" s="7">
        <v>78.53</v>
      </c>
      <c r="H77" s="7">
        <f t="shared" si="4"/>
        <v>31.412000000000003</v>
      </c>
      <c r="I77" s="8">
        <f t="shared" si="5"/>
        <v>64.680199999999999</v>
      </c>
      <c r="J77" s="16" t="s">
        <v>118</v>
      </c>
    </row>
    <row r="78" spans="1:10" ht="30" customHeight="1">
      <c r="A78" s="5">
        <v>73</v>
      </c>
      <c r="B78" s="6" t="s">
        <v>86</v>
      </c>
      <c r="C78" s="5" t="s">
        <v>113</v>
      </c>
      <c r="D78" s="5" t="s">
        <v>8</v>
      </c>
      <c r="E78" s="7">
        <v>58.276000000000003</v>
      </c>
      <c r="F78" s="7">
        <f t="shared" si="3"/>
        <v>34.965600000000002</v>
      </c>
      <c r="G78" s="7">
        <v>74.099999999999994</v>
      </c>
      <c r="H78" s="7">
        <f t="shared" si="4"/>
        <v>29.64</v>
      </c>
      <c r="I78" s="8">
        <f t="shared" si="5"/>
        <v>64.60560000000001</v>
      </c>
      <c r="J78" s="16" t="s">
        <v>118</v>
      </c>
    </row>
    <row r="79" spans="1:10" ht="30" customHeight="1">
      <c r="A79" s="5">
        <v>74</v>
      </c>
      <c r="B79" s="6" t="s">
        <v>87</v>
      </c>
      <c r="C79" s="5" t="s">
        <v>113</v>
      </c>
      <c r="D79" s="5" t="s">
        <v>8</v>
      </c>
      <c r="E79" s="7">
        <v>62.252000000000002</v>
      </c>
      <c r="F79" s="7">
        <f t="shared" si="3"/>
        <v>37.351199999999999</v>
      </c>
      <c r="G79" s="7">
        <v>67.8</v>
      </c>
      <c r="H79" s="7">
        <f t="shared" si="4"/>
        <v>27.12</v>
      </c>
      <c r="I79" s="8">
        <f t="shared" si="5"/>
        <v>64.471199999999996</v>
      </c>
      <c r="J79" s="16" t="s">
        <v>118</v>
      </c>
    </row>
    <row r="80" spans="1:10" ht="30" customHeight="1">
      <c r="A80" s="5">
        <v>75</v>
      </c>
      <c r="B80" s="6" t="s">
        <v>88</v>
      </c>
      <c r="C80" s="5" t="s">
        <v>113</v>
      </c>
      <c r="D80" s="5" t="s">
        <v>8</v>
      </c>
      <c r="E80" s="7">
        <v>57.095999999999997</v>
      </c>
      <c r="F80" s="7">
        <f t="shared" si="3"/>
        <v>34.257599999999996</v>
      </c>
      <c r="G80" s="7">
        <v>75.260000000000005</v>
      </c>
      <c r="H80" s="7">
        <f t="shared" si="4"/>
        <v>30.104000000000003</v>
      </c>
      <c r="I80" s="8">
        <f t="shared" si="5"/>
        <v>64.361599999999996</v>
      </c>
      <c r="J80" s="16" t="s">
        <v>118</v>
      </c>
    </row>
    <row r="81" spans="1:10" ht="30" customHeight="1">
      <c r="A81" s="5">
        <v>76</v>
      </c>
      <c r="B81" s="6" t="s">
        <v>89</v>
      </c>
      <c r="C81" s="5" t="s">
        <v>113</v>
      </c>
      <c r="D81" s="5" t="s">
        <v>8</v>
      </c>
      <c r="E81" s="7">
        <v>57.158000000000001</v>
      </c>
      <c r="F81" s="7">
        <f t="shared" si="3"/>
        <v>34.294800000000002</v>
      </c>
      <c r="G81" s="7">
        <v>74.56</v>
      </c>
      <c r="H81" s="7">
        <f t="shared" si="4"/>
        <v>29.824000000000002</v>
      </c>
      <c r="I81" s="8">
        <f t="shared" si="5"/>
        <v>64.118800000000007</v>
      </c>
      <c r="J81" s="16" t="s">
        <v>118</v>
      </c>
    </row>
    <row r="82" spans="1:10" ht="30" customHeight="1">
      <c r="A82" s="5">
        <v>77</v>
      </c>
      <c r="B82" s="6" t="s">
        <v>90</v>
      </c>
      <c r="C82" s="5" t="s">
        <v>113</v>
      </c>
      <c r="D82" s="5" t="s">
        <v>8</v>
      </c>
      <c r="E82" s="7">
        <v>55.173000000000002</v>
      </c>
      <c r="F82" s="7">
        <f t="shared" si="3"/>
        <v>33.1038</v>
      </c>
      <c r="G82" s="7">
        <v>76.900000000000006</v>
      </c>
      <c r="H82" s="7">
        <f t="shared" si="4"/>
        <v>30.760000000000005</v>
      </c>
      <c r="I82" s="8">
        <f t="shared" si="5"/>
        <v>63.863800000000005</v>
      </c>
      <c r="J82" s="16" t="s">
        <v>118</v>
      </c>
    </row>
    <row r="83" spans="1:10" ht="30" customHeight="1">
      <c r="A83" s="5">
        <v>78</v>
      </c>
      <c r="B83" s="6" t="s">
        <v>91</v>
      </c>
      <c r="C83" s="5" t="s">
        <v>113</v>
      </c>
      <c r="D83" s="5" t="s">
        <v>8</v>
      </c>
      <c r="E83" s="7">
        <v>60.749000000000002</v>
      </c>
      <c r="F83" s="7">
        <f t="shared" si="3"/>
        <v>36.449399999999997</v>
      </c>
      <c r="G83" s="7">
        <v>67.56</v>
      </c>
      <c r="H83" s="7">
        <f t="shared" si="4"/>
        <v>27.024000000000001</v>
      </c>
      <c r="I83" s="8">
        <f t="shared" si="5"/>
        <v>63.473399999999998</v>
      </c>
      <c r="J83" s="16" t="s">
        <v>118</v>
      </c>
    </row>
    <row r="84" spans="1:10" ht="30" customHeight="1">
      <c r="A84" s="5">
        <v>79</v>
      </c>
      <c r="B84" s="6" t="s">
        <v>92</v>
      </c>
      <c r="C84" s="5" t="s">
        <v>113</v>
      </c>
      <c r="D84" s="5" t="s">
        <v>8</v>
      </c>
      <c r="E84" s="7">
        <v>60.173000000000002</v>
      </c>
      <c r="F84" s="7">
        <f t="shared" si="3"/>
        <v>36.1038</v>
      </c>
      <c r="G84" s="7">
        <v>67.8</v>
      </c>
      <c r="H84" s="7">
        <f t="shared" si="4"/>
        <v>27.12</v>
      </c>
      <c r="I84" s="8">
        <f t="shared" si="5"/>
        <v>63.223799999999997</v>
      </c>
      <c r="J84" s="16" t="s">
        <v>118</v>
      </c>
    </row>
    <row r="85" spans="1:10" ht="30" customHeight="1">
      <c r="A85" s="5">
        <v>80</v>
      </c>
      <c r="B85" s="6" t="s">
        <v>93</v>
      </c>
      <c r="C85" s="5" t="s">
        <v>113</v>
      </c>
      <c r="D85" s="5" t="s">
        <v>8</v>
      </c>
      <c r="E85" s="7">
        <v>57.906999999999996</v>
      </c>
      <c r="F85" s="7">
        <f t="shared" si="3"/>
        <v>34.744199999999999</v>
      </c>
      <c r="G85" s="7">
        <v>68.73</v>
      </c>
      <c r="H85" s="7">
        <f t="shared" si="4"/>
        <v>27.492000000000004</v>
      </c>
      <c r="I85" s="8">
        <f t="shared" si="5"/>
        <v>62.236200000000004</v>
      </c>
      <c r="J85" s="16" t="s">
        <v>118</v>
      </c>
    </row>
    <row r="86" spans="1:10" ht="30" customHeight="1">
      <c r="A86" s="5">
        <v>81</v>
      </c>
      <c r="B86" s="6" t="s">
        <v>94</v>
      </c>
      <c r="C86" s="5" t="s">
        <v>113</v>
      </c>
      <c r="D86" s="5" t="s">
        <v>8</v>
      </c>
      <c r="E86" s="7">
        <v>56.152999999999999</v>
      </c>
      <c r="F86" s="7">
        <f t="shared" si="3"/>
        <v>33.691800000000001</v>
      </c>
      <c r="G86" s="7">
        <v>70.83</v>
      </c>
      <c r="H86" s="7">
        <f t="shared" si="4"/>
        <v>28.332000000000001</v>
      </c>
      <c r="I86" s="8">
        <f t="shared" si="5"/>
        <v>62.023800000000001</v>
      </c>
      <c r="J86" s="16" t="s">
        <v>118</v>
      </c>
    </row>
    <row r="87" spans="1:10" ht="30" customHeight="1">
      <c r="A87" s="5">
        <v>82</v>
      </c>
      <c r="B87" s="6" t="s">
        <v>95</v>
      </c>
      <c r="C87" s="5" t="s">
        <v>113</v>
      </c>
      <c r="D87" s="5" t="s">
        <v>8</v>
      </c>
      <c r="E87" s="7">
        <v>57.478000000000002</v>
      </c>
      <c r="F87" s="7">
        <f t="shared" si="3"/>
        <v>34.486800000000002</v>
      </c>
      <c r="G87" s="7">
        <v>67.849999999999994</v>
      </c>
      <c r="H87" s="7">
        <f t="shared" si="4"/>
        <v>27.14</v>
      </c>
      <c r="I87" s="8">
        <f t="shared" si="5"/>
        <v>61.626800000000003</v>
      </c>
      <c r="J87" s="16" t="s">
        <v>118</v>
      </c>
    </row>
    <row r="88" spans="1:10" ht="30" customHeight="1">
      <c r="A88" s="5">
        <v>83</v>
      </c>
      <c r="B88" s="6" t="s">
        <v>96</v>
      </c>
      <c r="C88" s="5" t="s">
        <v>113</v>
      </c>
      <c r="D88" s="5" t="s">
        <v>8</v>
      </c>
      <c r="E88" s="7">
        <v>62.832000000000001</v>
      </c>
      <c r="F88" s="7">
        <f t="shared" si="3"/>
        <v>37.699199999999998</v>
      </c>
      <c r="G88" s="7">
        <v>59.4</v>
      </c>
      <c r="H88" s="7">
        <f t="shared" si="4"/>
        <v>23.76</v>
      </c>
      <c r="I88" s="8">
        <f t="shared" si="5"/>
        <v>61.459199999999996</v>
      </c>
      <c r="J88" s="16" t="s">
        <v>118</v>
      </c>
    </row>
    <row r="89" spans="1:10" ht="30" customHeight="1">
      <c r="A89" s="5">
        <v>84</v>
      </c>
      <c r="B89" s="6" t="s">
        <v>97</v>
      </c>
      <c r="C89" s="5" t="s">
        <v>113</v>
      </c>
      <c r="D89" s="5" t="s">
        <v>8</v>
      </c>
      <c r="E89" s="7">
        <v>57.911000000000001</v>
      </c>
      <c r="F89" s="7">
        <f t="shared" si="3"/>
        <v>34.746600000000001</v>
      </c>
      <c r="G89" s="7">
        <v>65.930000000000007</v>
      </c>
      <c r="H89" s="7">
        <f t="shared" si="4"/>
        <v>26.372000000000003</v>
      </c>
      <c r="I89" s="8">
        <f t="shared" si="5"/>
        <v>61.118600000000001</v>
      </c>
      <c r="J89" s="16" t="s">
        <v>118</v>
      </c>
    </row>
    <row r="90" spans="1:10" ht="30" customHeight="1">
      <c r="A90" s="5">
        <v>85</v>
      </c>
      <c r="B90" s="6" t="s">
        <v>98</v>
      </c>
      <c r="C90" s="5" t="s">
        <v>113</v>
      </c>
      <c r="D90" s="5" t="s">
        <v>8</v>
      </c>
      <c r="E90" s="7">
        <v>60.412999999999997</v>
      </c>
      <c r="F90" s="7">
        <f t="shared" si="3"/>
        <v>36.247799999999998</v>
      </c>
      <c r="G90" s="7">
        <v>61.92</v>
      </c>
      <c r="H90" s="7">
        <f t="shared" si="4"/>
        <v>24.768000000000001</v>
      </c>
      <c r="I90" s="8">
        <f t="shared" si="5"/>
        <v>61.015799999999999</v>
      </c>
      <c r="J90" s="16" t="s">
        <v>118</v>
      </c>
    </row>
    <row r="91" spans="1:10" ht="30" customHeight="1">
      <c r="A91" s="5">
        <v>86</v>
      </c>
      <c r="B91" s="6" t="s">
        <v>99</v>
      </c>
      <c r="C91" s="5" t="s">
        <v>113</v>
      </c>
      <c r="D91" s="5" t="s">
        <v>8</v>
      </c>
      <c r="E91" s="7">
        <v>59.908999999999999</v>
      </c>
      <c r="F91" s="7">
        <f t="shared" si="3"/>
        <v>35.945399999999999</v>
      </c>
      <c r="G91" s="7">
        <v>60.56</v>
      </c>
      <c r="H91" s="7">
        <f t="shared" si="4"/>
        <v>24.224000000000004</v>
      </c>
      <c r="I91" s="8">
        <f t="shared" si="5"/>
        <v>60.169400000000003</v>
      </c>
      <c r="J91" s="16" t="s">
        <v>118</v>
      </c>
    </row>
    <row r="92" spans="1:10" ht="30" customHeight="1">
      <c r="A92" s="5">
        <v>87</v>
      </c>
      <c r="B92" s="6" t="s">
        <v>100</v>
      </c>
      <c r="C92" s="5" t="s">
        <v>113</v>
      </c>
      <c r="D92" s="5" t="s">
        <v>8</v>
      </c>
      <c r="E92" s="7">
        <v>58.896000000000001</v>
      </c>
      <c r="F92" s="7">
        <f t="shared" si="3"/>
        <v>35.337600000000002</v>
      </c>
      <c r="G92" s="7">
        <v>61.5</v>
      </c>
      <c r="H92" s="7">
        <f t="shared" si="4"/>
        <v>24.6</v>
      </c>
      <c r="I92" s="8">
        <f t="shared" si="5"/>
        <v>59.937600000000003</v>
      </c>
      <c r="J92" s="16" t="s">
        <v>118</v>
      </c>
    </row>
    <row r="93" spans="1:10" ht="30" customHeight="1">
      <c r="A93" s="5">
        <v>88</v>
      </c>
      <c r="B93" s="6" t="s">
        <v>101</v>
      </c>
      <c r="C93" s="5" t="s">
        <v>113</v>
      </c>
      <c r="D93" s="5" t="s">
        <v>8</v>
      </c>
      <c r="E93" s="7">
        <v>57.579000000000001</v>
      </c>
      <c r="F93" s="7">
        <f t="shared" si="3"/>
        <v>34.547399999999996</v>
      </c>
      <c r="G93" s="7">
        <v>63.13</v>
      </c>
      <c r="H93" s="7">
        <f t="shared" si="4"/>
        <v>25.252000000000002</v>
      </c>
      <c r="I93" s="8">
        <f t="shared" si="5"/>
        <v>59.799399999999999</v>
      </c>
      <c r="J93" s="16" t="s">
        <v>118</v>
      </c>
    </row>
    <row r="95" spans="1:10" ht="30" customHeight="1">
      <c r="A95" s="17" t="s">
        <v>115</v>
      </c>
      <c r="B95" s="18"/>
      <c r="C95" s="18"/>
      <c r="D95" s="18"/>
      <c r="E95" s="18"/>
      <c r="F95" s="18"/>
      <c r="G95" s="18"/>
      <c r="H95" s="18"/>
      <c r="I95" s="18"/>
      <c r="J95" s="19"/>
    </row>
    <row r="96" spans="1:10" ht="30" customHeight="1">
      <c r="A96" s="9" t="s">
        <v>1</v>
      </c>
      <c r="B96" s="10" t="s">
        <v>12</v>
      </c>
      <c r="C96" s="9" t="s">
        <v>2</v>
      </c>
      <c r="D96" s="9" t="s">
        <v>3</v>
      </c>
      <c r="E96" s="11" t="s">
        <v>4</v>
      </c>
      <c r="F96" s="11" t="s">
        <v>9</v>
      </c>
      <c r="G96" s="11" t="s">
        <v>5</v>
      </c>
      <c r="H96" s="11" t="s">
        <v>10</v>
      </c>
      <c r="I96" s="11" t="s">
        <v>6</v>
      </c>
      <c r="J96" s="9" t="s">
        <v>7</v>
      </c>
    </row>
    <row r="97" spans="1:10" ht="30" customHeight="1">
      <c r="A97" s="2">
        <v>1</v>
      </c>
      <c r="B97" s="3" t="s">
        <v>102</v>
      </c>
      <c r="C97" s="2" t="s">
        <v>113</v>
      </c>
      <c r="D97" s="2" t="s">
        <v>8</v>
      </c>
      <c r="E97" s="4">
        <v>68.671000000000006</v>
      </c>
      <c r="F97" s="4">
        <f>E97*0.6</f>
        <v>41.202600000000004</v>
      </c>
      <c r="G97" s="4">
        <v>92.06</v>
      </c>
      <c r="H97" s="4">
        <f>G97*0.4</f>
        <v>36.824000000000005</v>
      </c>
      <c r="I97" s="4">
        <f>H97+F97</f>
        <v>78.026600000000002</v>
      </c>
      <c r="J97" s="1" t="s">
        <v>116</v>
      </c>
    </row>
    <row r="98" spans="1:10" ht="30" customHeight="1">
      <c r="A98" s="2">
        <v>2</v>
      </c>
      <c r="B98" s="3" t="s">
        <v>103</v>
      </c>
      <c r="C98" s="2" t="s">
        <v>113</v>
      </c>
      <c r="D98" s="2" t="s">
        <v>8</v>
      </c>
      <c r="E98" s="4">
        <v>66.664000000000001</v>
      </c>
      <c r="F98" s="4">
        <f t="shared" ref="F98:F102" si="6">E98*0.6</f>
        <v>39.998399999999997</v>
      </c>
      <c r="G98" s="4">
        <v>77.83</v>
      </c>
      <c r="H98" s="4">
        <f t="shared" ref="H98:H102" si="7">G98*0.4</f>
        <v>31.132000000000001</v>
      </c>
      <c r="I98" s="4">
        <f t="shared" ref="I98:I102" si="8">H98+F98</f>
        <v>71.130399999999995</v>
      </c>
      <c r="J98" s="1" t="s">
        <v>116</v>
      </c>
    </row>
    <row r="99" spans="1:10" ht="30" customHeight="1">
      <c r="A99" s="2">
        <v>3</v>
      </c>
      <c r="B99" s="3" t="s">
        <v>104</v>
      </c>
      <c r="C99" s="2" t="s">
        <v>113</v>
      </c>
      <c r="D99" s="2" t="s">
        <v>8</v>
      </c>
      <c r="E99" s="4">
        <v>70.344999999999999</v>
      </c>
      <c r="F99" s="4">
        <f t="shared" si="6"/>
        <v>42.207000000000001</v>
      </c>
      <c r="G99" s="4">
        <v>67.099999999999994</v>
      </c>
      <c r="H99" s="4">
        <f t="shared" si="7"/>
        <v>26.84</v>
      </c>
      <c r="I99" s="4">
        <f t="shared" si="8"/>
        <v>69.046999999999997</v>
      </c>
      <c r="J99" s="1" t="s">
        <v>117</v>
      </c>
    </row>
    <row r="100" spans="1:10" ht="30" customHeight="1">
      <c r="A100" s="2">
        <v>4</v>
      </c>
      <c r="B100" s="3" t="s">
        <v>105</v>
      </c>
      <c r="C100" s="2" t="s">
        <v>113</v>
      </c>
      <c r="D100" s="2" t="s">
        <v>8</v>
      </c>
      <c r="E100" s="4">
        <v>64.727999999999994</v>
      </c>
      <c r="F100" s="4">
        <f t="shared" si="6"/>
        <v>38.836799999999997</v>
      </c>
      <c r="G100" s="4">
        <v>71.3</v>
      </c>
      <c r="H100" s="4">
        <f t="shared" si="7"/>
        <v>28.52</v>
      </c>
      <c r="I100" s="4">
        <f t="shared" si="8"/>
        <v>67.356799999999993</v>
      </c>
      <c r="J100" s="1" t="s">
        <v>117</v>
      </c>
    </row>
    <row r="101" spans="1:10" ht="30" customHeight="1">
      <c r="A101" s="2">
        <v>5</v>
      </c>
      <c r="B101" s="3" t="s">
        <v>106</v>
      </c>
      <c r="C101" s="2" t="s">
        <v>113</v>
      </c>
      <c r="D101" s="2" t="s">
        <v>8</v>
      </c>
      <c r="E101" s="4">
        <v>55.884</v>
      </c>
      <c r="F101" s="4">
        <f t="shared" si="6"/>
        <v>33.5304</v>
      </c>
      <c r="G101" s="4">
        <v>78.3</v>
      </c>
      <c r="H101" s="4">
        <f t="shared" si="7"/>
        <v>31.32</v>
      </c>
      <c r="I101" s="4">
        <f t="shared" si="8"/>
        <v>64.850400000000008</v>
      </c>
      <c r="J101" s="16" t="s">
        <v>118</v>
      </c>
    </row>
    <row r="102" spans="1:10" ht="30" customHeight="1">
      <c r="A102" s="2">
        <v>6</v>
      </c>
      <c r="B102" s="3" t="s">
        <v>107</v>
      </c>
      <c r="C102" s="2" t="s">
        <v>113</v>
      </c>
      <c r="D102" s="2" t="s">
        <v>8</v>
      </c>
      <c r="E102" s="4">
        <v>60.162999999999997</v>
      </c>
      <c r="F102" s="4">
        <f t="shared" si="6"/>
        <v>36.097799999999999</v>
      </c>
      <c r="G102" s="4">
        <v>57.53</v>
      </c>
      <c r="H102" s="4">
        <f t="shared" si="7"/>
        <v>23.012</v>
      </c>
      <c r="I102" s="4">
        <f t="shared" si="8"/>
        <v>59.1098</v>
      </c>
      <c r="J102" s="16" t="s">
        <v>118</v>
      </c>
    </row>
    <row r="104" spans="1:10" ht="30" customHeight="1">
      <c r="A104" s="9" t="s">
        <v>1</v>
      </c>
      <c r="B104" s="10" t="s">
        <v>12</v>
      </c>
      <c r="C104" s="9" t="s">
        <v>2</v>
      </c>
      <c r="D104" s="9" t="s">
        <v>3</v>
      </c>
      <c r="E104" s="11" t="s">
        <v>4</v>
      </c>
      <c r="F104" s="11" t="s">
        <v>9</v>
      </c>
      <c r="G104" s="11" t="s">
        <v>5</v>
      </c>
      <c r="H104" s="11" t="s">
        <v>10</v>
      </c>
      <c r="I104" s="11" t="s">
        <v>6</v>
      </c>
      <c r="J104" s="9" t="s">
        <v>7</v>
      </c>
    </row>
    <row r="105" spans="1:10" ht="30" customHeight="1">
      <c r="A105" s="2">
        <v>1</v>
      </c>
      <c r="B105" s="3" t="s">
        <v>108</v>
      </c>
      <c r="C105" s="2" t="s">
        <v>113</v>
      </c>
      <c r="D105" s="2" t="s">
        <v>112</v>
      </c>
      <c r="E105" s="4">
        <v>82.254000000000005</v>
      </c>
      <c r="F105" s="4">
        <f>E105*0.6</f>
        <v>49.352400000000003</v>
      </c>
      <c r="G105" s="4">
        <v>83.43</v>
      </c>
      <c r="H105" s="4">
        <f>G105*0.4</f>
        <v>33.372000000000007</v>
      </c>
      <c r="I105" s="4">
        <f>H105+F105</f>
        <v>82.724400000000003</v>
      </c>
      <c r="J105" s="1" t="s">
        <v>116</v>
      </c>
    </row>
    <row r="106" spans="1:10" ht="30" customHeight="1">
      <c r="A106" s="2">
        <v>2</v>
      </c>
      <c r="B106" s="3" t="s">
        <v>109</v>
      </c>
      <c r="C106" s="2" t="s">
        <v>113</v>
      </c>
      <c r="D106" s="2" t="s">
        <v>112</v>
      </c>
      <c r="E106" s="4">
        <v>67.415000000000006</v>
      </c>
      <c r="F106" s="4">
        <f t="shared" ref="F106:F108" si="9">E106*0.6</f>
        <v>40.449000000000005</v>
      </c>
      <c r="G106" s="4">
        <v>93.46</v>
      </c>
      <c r="H106" s="4">
        <f t="shared" ref="H106:H108" si="10">G106*0.4</f>
        <v>37.384</v>
      </c>
      <c r="I106" s="4">
        <f t="shared" ref="I106:I108" si="11">H106+F106</f>
        <v>77.832999999999998</v>
      </c>
      <c r="J106" s="1" t="s">
        <v>116</v>
      </c>
    </row>
    <row r="107" spans="1:10" ht="30" customHeight="1">
      <c r="A107" s="2">
        <v>3</v>
      </c>
      <c r="B107" s="3" t="s">
        <v>110</v>
      </c>
      <c r="C107" s="2" t="s">
        <v>113</v>
      </c>
      <c r="D107" s="2" t="s">
        <v>112</v>
      </c>
      <c r="E107" s="4">
        <v>74.596000000000004</v>
      </c>
      <c r="F107" s="4">
        <f t="shared" si="9"/>
        <v>44.757600000000004</v>
      </c>
      <c r="G107" s="4">
        <v>69.2</v>
      </c>
      <c r="H107" s="4">
        <f t="shared" si="10"/>
        <v>27.680000000000003</v>
      </c>
      <c r="I107" s="4">
        <f t="shared" si="11"/>
        <v>72.437600000000003</v>
      </c>
      <c r="J107" s="1" t="s">
        <v>116</v>
      </c>
    </row>
    <row r="108" spans="1:10" ht="30" customHeight="1">
      <c r="A108" s="2">
        <v>4</v>
      </c>
      <c r="B108" s="3" t="s">
        <v>111</v>
      </c>
      <c r="C108" s="2" t="s">
        <v>113</v>
      </c>
      <c r="D108" s="2" t="s">
        <v>112</v>
      </c>
      <c r="E108" s="4">
        <v>70.397000000000006</v>
      </c>
      <c r="F108" s="4">
        <f t="shared" si="9"/>
        <v>42.238199999999999</v>
      </c>
      <c r="G108" s="4">
        <v>73.069999999999993</v>
      </c>
      <c r="H108" s="4">
        <f t="shared" si="10"/>
        <v>29.227999999999998</v>
      </c>
      <c r="I108" s="4">
        <f t="shared" si="11"/>
        <v>71.466200000000001</v>
      </c>
      <c r="J108" s="1" t="s">
        <v>117</v>
      </c>
    </row>
  </sheetData>
  <mergeCells count="5">
    <mergeCell ref="A95:J95"/>
    <mergeCell ref="A1:J1"/>
    <mergeCell ref="A2:J2"/>
    <mergeCell ref="A3:J3"/>
    <mergeCell ref="A4:J4"/>
  </mergeCells>
  <pageMargins left="0.75" right="0.75" top="1" bottom="1" header="0.5" footer="0.5"/>
  <pageSetup paperSize="9" scale="54" orientation="portrait" r:id="rId1"/>
  <rowBreaks count="2" manualBreakCount="2">
    <brk id="30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SBKY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2020-09-16T08:39:13Z</cp:lastPrinted>
  <dcterms:created xsi:type="dcterms:W3CDTF">2020-09-10T12:57:59Z</dcterms:created>
  <dcterms:modified xsi:type="dcterms:W3CDTF">2020-09-16T11:36:38Z</dcterms:modified>
</cp:coreProperties>
</file>