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EĞİTİM BİLİMLERİ" sheetId="1" r:id="rId1"/>
  </sheets>
  <calcPr calcId="125725"/>
</workbook>
</file>

<file path=xl/calcChain.xml><?xml version="1.0" encoding="utf-8"?>
<calcChain xmlns="http://schemas.openxmlformats.org/spreadsheetml/2006/main">
  <c r="H16" i="1"/>
  <c r="F16"/>
  <c r="I16" s="1"/>
  <c r="H17"/>
  <c r="F17"/>
  <c r="I17" l="1"/>
  <c r="H72" l="1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5"/>
  <c r="H14"/>
  <c r="H13"/>
  <c r="H12"/>
  <c r="H11"/>
  <c r="H10"/>
  <c r="H9"/>
  <c r="H8"/>
  <c r="H7"/>
  <c r="H6"/>
  <c r="H5"/>
  <c r="F72"/>
  <c r="I72" s="1"/>
  <c r="F71"/>
  <c r="I71" s="1"/>
  <c r="F70"/>
  <c r="I70" s="1"/>
  <c r="F69"/>
  <c r="I69" s="1"/>
  <c r="F68"/>
  <c r="I68" s="1"/>
  <c r="F67"/>
  <c r="I67" s="1"/>
  <c r="F66"/>
  <c r="I66" s="1"/>
  <c r="F65"/>
  <c r="I65" s="1"/>
  <c r="F64"/>
  <c r="I64" s="1"/>
  <c r="F63"/>
  <c r="I63" s="1"/>
  <c r="F62"/>
  <c r="I62" s="1"/>
  <c r="F61"/>
  <c r="I61" s="1"/>
  <c r="F60"/>
  <c r="I60" s="1"/>
  <c r="F59"/>
  <c r="I59" s="1"/>
  <c r="F58"/>
  <c r="I58" s="1"/>
  <c r="F57"/>
  <c r="I57" s="1"/>
  <c r="F56"/>
  <c r="I56" s="1"/>
  <c r="F55"/>
  <c r="I55" s="1"/>
  <c r="F54"/>
  <c r="I54" s="1"/>
  <c r="F53"/>
  <c r="I53" s="1"/>
  <c r="F52"/>
  <c r="I52" s="1"/>
  <c r="F51"/>
  <c r="I51" s="1"/>
  <c r="F50"/>
  <c r="I50" s="1"/>
  <c r="F49"/>
  <c r="I49" s="1"/>
  <c r="F48"/>
  <c r="I48" s="1"/>
  <c r="F47"/>
  <c r="I47" s="1"/>
  <c r="F46"/>
  <c r="I46" s="1"/>
  <c r="F45"/>
  <c r="I45" s="1"/>
  <c r="F44"/>
  <c r="I44" s="1"/>
  <c r="F43"/>
  <c r="I43" s="1"/>
  <c r="F42"/>
  <c r="I42" s="1"/>
  <c r="F41"/>
  <c r="I41" s="1"/>
  <c r="F40"/>
  <c r="I40" s="1"/>
  <c r="F39"/>
  <c r="I39" s="1"/>
  <c r="F38"/>
  <c r="I38" s="1"/>
  <c r="F37"/>
  <c r="I37" s="1"/>
  <c r="F36"/>
  <c r="I36" s="1"/>
  <c r="F35"/>
  <c r="I35" s="1"/>
  <c r="F34"/>
  <c r="I34" s="1"/>
  <c r="F33"/>
  <c r="I33" s="1"/>
  <c r="F32"/>
  <c r="I32" s="1"/>
  <c r="F31"/>
  <c r="I31" s="1"/>
  <c r="F30"/>
  <c r="I30" s="1"/>
  <c r="F29"/>
  <c r="I29" s="1"/>
  <c r="F28"/>
  <c r="I28" s="1"/>
  <c r="F27"/>
  <c r="I27" s="1"/>
  <c r="F26"/>
  <c r="I26" s="1"/>
  <c r="F25"/>
  <c r="I25" s="1"/>
  <c r="F24"/>
  <c r="I24" s="1"/>
  <c r="F23"/>
  <c r="I23" s="1"/>
  <c r="F22"/>
  <c r="I22" s="1"/>
  <c r="F21"/>
  <c r="I21" s="1"/>
  <c r="F20"/>
  <c r="I20" s="1"/>
  <c r="F19"/>
  <c r="I19" s="1"/>
  <c r="F18"/>
  <c r="I18" s="1"/>
  <c r="F15"/>
  <c r="I15" s="1"/>
  <c r="F14"/>
  <c r="I14" s="1"/>
  <c r="F13"/>
  <c r="I13" s="1"/>
  <c r="F12"/>
  <c r="I12" s="1"/>
  <c r="F11"/>
  <c r="I11" s="1"/>
  <c r="F10"/>
  <c r="I10" s="1"/>
  <c r="F9"/>
  <c r="I9" s="1"/>
  <c r="F8"/>
  <c r="I8" s="1"/>
  <c r="F7"/>
  <c r="I7" s="1"/>
  <c r="F6"/>
  <c r="I6" s="1"/>
  <c r="F5"/>
  <c r="I5" s="1"/>
</calcChain>
</file>

<file path=xl/sharedStrings.xml><?xml version="1.0" encoding="utf-8"?>
<sst xmlns="http://schemas.openxmlformats.org/spreadsheetml/2006/main" count="285" uniqueCount="86">
  <si>
    <t>KARAMANOĞLU MEHMETBEY ÜNİVERSİTESİ</t>
  </si>
  <si>
    <t>Sıra No</t>
  </si>
  <si>
    <t>Ana Bilim Dalı</t>
  </si>
  <si>
    <t>Program</t>
  </si>
  <si>
    <t>Ales</t>
  </si>
  <si>
    <t>Lisans</t>
  </si>
  <si>
    <t>Toplam</t>
  </si>
  <si>
    <t>Sonuç</t>
  </si>
  <si>
    <t>Ales(%60)</t>
  </si>
  <si>
    <t>Lisans(%40)</t>
  </si>
  <si>
    <t>SOSYAL BİLİMLER ENSTİTÜSÜ</t>
  </si>
  <si>
    <t>Ad-Soyad</t>
  </si>
  <si>
    <t>2020-2021 GÜZ YARIYILI BAŞVURU SONUÇLARI</t>
  </si>
  <si>
    <t>BAŞARISIZ</t>
  </si>
  <si>
    <t>EBRU KUTAY</t>
  </si>
  <si>
    <t>AZİZ YILMAZ</t>
  </si>
  <si>
    <t>ESRA SEZGİN</t>
  </si>
  <si>
    <t>ESRA ERDOĞAN</t>
  </si>
  <si>
    <t>SİNAN ÇİL</t>
  </si>
  <si>
    <t>EBRU SÜMER</t>
  </si>
  <si>
    <t>HATİCE ŞAYAK</t>
  </si>
  <si>
    <t>RAMAZAN TEMEL</t>
  </si>
  <si>
    <t>AHMET ÇATKIN</t>
  </si>
  <si>
    <t>BEYTULLAH ADİM</t>
  </si>
  <si>
    <t>ABDULKADİR VEYSEL AVCI</t>
  </si>
  <si>
    <t>ŞADİ ŞAŞMAZ</t>
  </si>
  <si>
    <t>SAFİYE ÇIĞŞAR</t>
  </si>
  <si>
    <t>BURAK ALTINTAŞ</t>
  </si>
  <si>
    <t>EDA ÜNER</t>
  </si>
  <si>
    <t>AHMET ÇETİN</t>
  </si>
  <si>
    <t>DERYA İLDİZ</t>
  </si>
  <si>
    <t>HAMZA AĞIR</t>
  </si>
  <si>
    <t>SAFA ADBULSAMET ATAMAN</t>
  </si>
  <si>
    <t>BİLAL DURANEL</t>
  </si>
  <si>
    <t>AHMET AYTİMUR</t>
  </si>
  <si>
    <t>SEVİLAY İLGİN</t>
  </si>
  <si>
    <t>OZAN EMRE ÜNAL</t>
  </si>
  <si>
    <t>RÜVEYSA GÜNHAN</t>
  </si>
  <si>
    <t>KADİR ÇETİN</t>
  </si>
  <si>
    <t>ORKUN AKBABA</t>
  </si>
  <si>
    <t>ZAHİDE TOPRAK</t>
  </si>
  <si>
    <t>MURAT ÇELİK</t>
  </si>
  <si>
    <t>ÇİĞDEM BEYAZ</t>
  </si>
  <si>
    <t>ŞÜHEDANUR YILMAZ ALTINTAŞ</t>
  </si>
  <si>
    <t>UĞUR ZENGİN</t>
  </si>
  <si>
    <t>GÖKALP ULUDAŞDEMİR</t>
  </si>
  <si>
    <t>BURAK ÖDEN</t>
  </si>
  <si>
    <t>FATİH TEMEL</t>
  </si>
  <si>
    <t>HAKAN MARMARA</t>
  </si>
  <si>
    <t>DENİZ ALTUNAY</t>
  </si>
  <si>
    <t>BİLAL ÖZCAN</t>
  </si>
  <si>
    <t>RÜSTEM KORKMAZ</t>
  </si>
  <si>
    <t>ERDAL DEMİR</t>
  </si>
  <si>
    <t>SEDA DÖLEK</t>
  </si>
  <si>
    <t>SUAT ULUSOY</t>
  </si>
  <si>
    <t>MERVE ERKABAKTEPE</t>
  </si>
  <si>
    <t>NUH ÖZŞAHİNES</t>
  </si>
  <si>
    <t>KAMİL MURAT KIYAK</t>
  </si>
  <si>
    <t>ERSİN AY</t>
  </si>
  <si>
    <t>MURAT UYSAL</t>
  </si>
  <si>
    <t>AHMET KARİPKIZ</t>
  </si>
  <si>
    <t>SERKAN IŞIK</t>
  </si>
  <si>
    <t>MURAT KARABACAK</t>
  </si>
  <si>
    <t>UMUT ŞENER</t>
  </si>
  <si>
    <t>TALİP DADAK</t>
  </si>
  <si>
    <t>BÜŞRA ŞAHİN YAVUZ</t>
  </si>
  <si>
    <t>MÜRÜVVET KAPLAN</t>
  </si>
  <si>
    <t>AHMET ÖZKAYA</t>
  </si>
  <si>
    <t>ENDAM GÜNGÖR</t>
  </si>
  <si>
    <t>MEHMET ONUR ULUCAN</t>
  </si>
  <si>
    <t>EMİNE ÜLKER</t>
  </si>
  <si>
    <t>MUTLU YAŞAR SARAÇ</t>
  </si>
  <si>
    <t>AYSEL YILMAZ</t>
  </si>
  <si>
    <t>YASİN SAYILIR</t>
  </si>
  <si>
    <t>MEVLÜT ÇİL</t>
  </si>
  <si>
    <t>DİLEK KAYA ÇEVİK</t>
  </si>
  <si>
    <t>SADRETTİN BURAK EKİZLER</t>
  </si>
  <si>
    <t>YASEMİN BOLAT</t>
  </si>
  <si>
    <t>YAKUP SAĞDAŞ</t>
  </si>
  <si>
    <t>HASAN DEMİR</t>
  </si>
  <si>
    <t>ŞULE KIZIL</t>
  </si>
  <si>
    <t>YUNUS BAŞAR</t>
  </si>
  <si>
    <t>Eğitim Bilimleri ABD Eğitim Yönetimi</t>
  </si>
  <si>
    <t>Tezli Yüksek Lisans</t>
  </si>
  <si>
    <t>ASIL</t>
  </si>
  <si>
    <t>YEDEK</t>
  </si>
</sst>
</file>

<file path=xl/styles.xml><?xml version="1.0" encoding="utf-8"?>
<styleSheet xmlns="http://schemas.openxmlformats.org/spreadsheetml/2006/main">
  <numFmts count="1">
    <numFmt numFmtId="164" formatCode="0.000"/>
  </numFmts>
  <fonts count="22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3.5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35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left" vertical="center" wrapText="1"/>
    </xf>
    <xf numFmtId="164" fontId="18" fillId="35" borderId="10" xfId="0" applyNumberFormat="1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left" vertical="center" wrapText="1"/>
    </xf>
    <xf numFmtId="164" fontId="16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0" fillId="36" borderId="10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1" fillId="35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left" vertical="center" wrapText="1"/>
    </xf>
    <xf numFmtId="164" fontId="21" fillId="35" borderId="10" xfId="0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abSelected="1" workbookViewId="0">
      <selection activeCell="I18" sqref="I18"/>
    </sheetView>
  </sheetViews>
  <sheetFormatPr defaultRowHeight="30" customHeight="1"/>
  <cols>
    <col min="1" max="1" width="8.140625" style="7" customWidth="1"/>
    <col min="2" max="2" width="26.28515625" style="11" bestFit="1" customWidth="1"/>
    <col min="3" max="3" width="30.5703125" style="7" bestFit="1" customWidth="1"/>
    <col min="4" max="4" width="16.42578125" style="7" customWidth="1"/>
    <col min="5" max="5" width="11.5703125" style="10" customWidth="1"/>
    <col min="6" max="6" width="10.85546875" style="10" bestFit="1" customWidth="1"/>
    <col min="7" max="7" width="12.140625" style="10" customWidth="1"/>
    <col min="8" max="8" width="12.5703125" style="10" bestFit="1" customWidth="1"/>
    <col min="9" max="9" width="10.42578125" style="10" customWidth="1"/>
    <col min="10" max="10" width="13.42578125" style="7" customWidth="1"/>
    <col min="11" max="16384" width="9.140625" style="7"/>
  </cols>
  <sheetData>
    <row r="1" spans="1:10" ht="30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0" customHeight="1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0" customHeight="1">
      <c r="A3" s="16" t="s">
        <v>12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s="8" customFormat="1" ht="30" customHeight="1">
      <c r="A4" s="4" t="s">
        <v>1</v>
      </c>
      <c r="B4" s="5" t="s">
        <v>11</v>
      </c>
      <c r="C4" s="4" t="s">
        <v>2</v>
      </c>
      <c r="D4" s="4" t="s">
        <v>3</v>
      </c>
      <c r="E4" s="6" t="s">
        <v>4</v>
      </c>
      <c r="F4" s="6" t="s">
        <v>8</v>
      </c>
      <c r="G4" s="6" t="s">
        <v>5</v>
      </c>
      <c r="H4" s="6" t="s">
        <v>9</v>
      </c>
      <c r="I4" s="6" t="s">
        <v>6</v>
      </c>
      <c r="J4" s="4" t="s">
        <v>7</v>
      </c>
    </row>
    <row r="5" spans="1:10" ht="30" customHeight="1">
      <c r="A5" s="1">
        <v>1</v>
      </c>
      <c r="B5" s="2" t="s">
        <v>14</v>
      </c>
      <c r="C5" s="2" t="s">
        <v>82</v>
      </c>
      <c r="D5" s="1" t="s">
        <v>83</v>
      </c>
      <c r="E5" s="3">
        <v>94.150999999999996</v>
      </c>
      <c r="F5" s="3">
        <f>E5*0.6</f>
        <v>56.490599999999993</v>
      </c>
      <c r="G5" s="3">
        <v>85.06</v>
      </c>
      <c r="H5" s="3">
        <f>G5*0.4</f>
        <v>34.024000000000001</v>
      </c>
      <c r="I5" s="3">
        <f>F5+H5</f>
        <v>90.514600000000002</v>
      </c>
      <c r="J5" s="9" t="s">
        <v>84</v>
      </c>
    </row>
    <row r="6" spans="1:10" ht="30" customHeight="1">
      <c r="A6" s="1">
        <v>2</v>
      </c>
      <c r="B6" s="2" t="s">
        <v>15</v>
      </c>
      <c r="C6" s="2" t="s">
        <v>82</v>
      </c>
      <c r="D6" s="1" t="s">
        <v>83</v>
      </c>
      <c r="E6" s="3">
        <v>87.328000000000003</v>
      </c>
      <c r="F6" s="3">
        <f t="shared" ref="F6:F69" si="0">E6*0.6</f>
        <v>52.396799999999999</v>
      </c>
      <c r="G6" s="3">
        <v>83.9</v>
      </c>
      <c r="H6" s="3">
        <f t="shared" ref="H6:H69" si="1">G6*0.4</f>
        <v>33.56</v>
      </c>
      <c r="I6" s="3">
        <f t="shared" ref="I6:I69" si="2">F6+H6</f>
        <v>85.956800000000001</v>
      </c>
      <c r="J6" s="9" t="s">
        <v>84</v>
      </c>
    </row>
    <row r="7" spans="1:10" ht="30" customHeight="1">
      <c r="A7" s="1">
        <v>3</v>
      </c>
      <c r="B7" s="2" t="s">
        <v>16</v>
      </c>
      <c r="C7" s="2" t="s">
        <v>82</v>
      </c>
      <c r="D7" s="1" t="s">
        <v>83</v>
      </c>
      <c r="E7" s="3">
        <v>83.902000000000001</v>
      </c>
      <c r="F7" s="3">
        <f t="shared" si="0"/>
        <v>50.341200000000001</v>
      </c>
      <c r="G7" s="3">
        <v>86.23</v>
      </c>
      <c r="H7" s="3">
        <f t="shared" si="1"/>
        <v>34.492000000000004</v>
      </c>
      <c r="I7" s="3">
        <f t="shared" si="2"/>
        <v>84.833200000000005</v>
      </c>
      <c r="J7" s="9" t="s">
        <v>84</v>
      </c>
    </row>
    <row r="8" spans="1:10" ht="30" customHeight="1">
      <c r="A8" s="1">
        <v>4</v>
      </c>
      <c r="B8" s="2" t="s">
        <v>17</v>
      </c>
      <c r="C8" s="2" t="s">
        <v>82</v>
      </c>
      <c r="D8" s="1" t="s">
        <v>83</v>
      </c>
      <c r="E8" s="3">
        <v>79.444999999999993</v>
      </c>
      <c r="F8" s="3">
        <f t="shared" si="0"/>
        <v>47.666999999999994</v>
      </c>
      <c r="G8" s="3">
        <v>92.53</v>
      </c>
      <c r="H8" s="3">
        <f t="shared" si="1"/>
        <v>37.012</v>
      </c>
      <c r="I8" s="3">
        <f t="shared" si="2"/>
        <v>84.679000000000002</v>
      </c>
      <c r="J8" s="9" t="s">
        <v>84</v>
      </c>
    </row>
    <row r="9" spans="1:10" ht="30" customHeight="1">
      <c r="A9" s="1">
        <v>5</v>
      </c>
      <c r="B9" s="2" t="s">
        <v>18</v>
      </c>
      <c r="C9" s="2" t="s">
        <v>82</v>
      </c>
      <c r="D9" s="1" t="s">
        <v>83</v>
      </c>
      <c r="E9" s="3">
        <v>87.849000000000004</v>
      </c>
      <c r="F9" s="3">
        <f t="shared" si="0"/>
        <v>52.709400000000002</v>
      </c>
      <c r="G9" s="3">
        <v>77.36</v>
      </c>
      <c r="H9" s="3">
        <f t="shared" si="1"/>
        <v>30.944000000000003</v>
      </c>
      <c r="I9" s="3">
        <f t="shared" si="2"/>
        <v>83.653400000000005</v>
      </c>
      <c r="J9" s="9" t="s">
        <v>84</v>
      </c>
    </row>
    <row r="10" spans="1:10" ht="30" customHeight="1">
      <c r="A10" s="1">
        <v>6</v>
      </c>
      <c r="B10" s="2" t="s">
        <v>19</v>
      </c>
      <c r="C10" s="2" t="s">
        <v>82</v>
      </c>
      <c r="D10" s="1" t="s">
        <v>83</v>
      </c>
      <c r="E10" s="3">
        <v>82.587999999999994</v>
      </c>
      <c r="F10" s="3">
        <f t="shared" si="0"/>
        <v>49.552799999999998</v>
      </c>
      <c r="G10" s="3">
        <v>84.6</v>
      </c>
      <c r="H10" s="3">
        <f t="shared" si="1"/>
        <v>33.839999999999996</v>
      </c>
      <c r="I10" s="3">
        <f t="shared" si="2"/>
        <v>83.392799999999994</v>
      </c>
      <c r="J10" s="9" t="s">
        <v>84</v>
      </c>
    </row>
    <row r="11" spans="1:10" ht="30" customHeight="1">
      <c r="A11" s="1">
        <v>7</v>
      </c>
      <c r="B11" s="2" t="s">
        <v>20</v>
      </c>
      <c r="C11" s="2" t="s">
        <v>82</v>
      </c>
      <c r="D11" s="1" t="s">
        <v>83</v>
      </c>
      <c r="E11" s="3">
        <v>80.36</v>
      </c>
      <c r="F11" s="3">
        <f t="shared" si="0"/>
        <v>48.216000000000001</v>
      </c>
      <c r="G11" s="3">
        <v>87.2</v>
      </c>
      <c r="H11" s="3">
        <f t="shared" si="1"/>
        <v>34.880000000000003</v>
      </c>
      <c r="I11" s="3">
        <f t="shared" si="2"/>
        <v>83.096000000000004</v>
      </c>
      <c r="J11" s="9" t="s">
        <v>85</v>
      </c>
    </row>
    <row r="12" spans="1:10" ht="30" customHeight="1">
      <c r="A12" s="1">
        <v>8</v>
      </c>
      <c r="B12" s="2" t="s">
        <v>21</v>
      </c>
      <c r="C12" s="2" t="s">
        <v>82</v>
      </c>
      <c r="D12" s="1" t="s">
        <v>83</v>
      </c>
      <c r="E12" s="3">
        <v>73.057000000000002</v>
      </c>
      <c r="F12" s="3">
        <f t="shared" si="0"/>
        <v>43.834200000000003</v>
      </c>
      <c r="G12" s="3">
        <v>97.9</v>
      </c>
      <c r="H12" s="3">
        <f t="shared" si="1"/>
        <v>39.160000000000004</v>
      </c>
      <c r="I12" s="3">
        <f t="shared" si="2"/>
        <v>82.994200000000006</v>
      </c>
      <c r="J12" s="9" t="s">
        <v>85</v>
      </c>
    </row>
    <row r="13" spans="1:10" ht="30" customHeight="1">
      <c r="A13" s="1">
        <v>9</v>
      </c>
      <c r="B13" s="2" t="s">
        <v>22</v>
      </c>
      <c r="C13" s="2" t="s">
        <v>82</v>
      </c>
      <c r="D13" s="1" t="s">
        <v>83</v>
      </c>
      <c r="E13" s="3">
        <v>88.013999999999996</v>
      </c>
      <c r="F13" s="3">
        <f t="shared" si="0"/>
        <v>52.808399999999999</v>
      </c>
      <c r="G13" s="3">
        <v>73.86</v>
      </c>
      <c r="H13" s="3">
        <f t="shared" si="1"/>
        <v>29.544</v>
      </c>
      <c r="I13" s="3">
        <f t="shared" si="2"/>
        <v>82.352400000000003</v>
      </c>
      <c r="J13" s="9" t="s">
        <v>85</v>
      </c>
    </row>
    <row r="14" spans="1:10" ht="30" customHeight="1">
      <c r="A14" s="1">
        <v>10</v>
      </c>
      <c r="B14" s="2" t="s">
        <v>23</v>
      </c>
      <c r="C14" s="2" t="s">
        <v>82</v>
      </c>
      <c r="D14" s="1" t="s">
        <v>83</v>
      </c>
      <c r="E14" s="3">
        <v>83.686999999999998</v>
      </c>
      <c r="F14" s="3">
        <f t="shared" si="0"/>
        <v>50.212199999999996</v>
      </c>
      <c r="G14" s="3">
        <v>80.17</v>
      </c>
      <c r="H14" s="3">
        <f t="shared" si="1"/>
        <v>32.068000000000005</v>
      </c>
      <c r="I14" s="3">
        <f t="shared" si="2"/>
        <v>82.280200000000008</v>
      </c>
      <c r="J14" s="9" t="s">
        <v>85</v>
      </c>
    </row>
    <row r="15" spans="1:10" ht="30" customHeight="1">
      <c r="A15" s="1">
        <v>11</v>
      </c>
      <c r="B15" s="2" t="s">
        <v>24</v>
      </c>
      <c r="C15" s="2" t="s">
        <v>82</v>
      </c>
      <c r="D15" s="1" t="s">
        <v>83</v>
      </c>
      <c r="E15" s="3">
        <v>81.099000000000004</v>
      </c>
      <c r="F15" s="3">
        <f t="shared" si="0"/>
        <v>48.659399999999998</v>
      </c>
      <c r="G15" s="3">
        <v>83.9</v>
      </c>
      <c r="H15" s="3">
        <f t="shared" si="1"/>
        <v>33.56</v>
      </c>
      <c r="I15" s="3">
        <f t="shared" si="2"/>
        <v>82.219400000000007</v>
      </c>
      <c r="J15" s="9" t="s">
        <v>85</v>
      </c>
    </row>
    <row r="16" spans="1:10" s="12" customFormat="1" ht="30" customHeight="1">
      <c r="A16" s="13">
        <v>12</v>
      </c>
      <c r="B16" s="14" t="s">
        <v>25</v>
      </c>
      <c r="C16" s="14" t="s">
        <v>82</v>
      </c>
      <c r="D16" s="13" t="s">
        <v>83</v>
      </c>
      <c r="E16" s="15">
        <v>76.521000000000001</v>
      </c>
      <c r="F16" s="3">
        <f t="shared" si="0"/>
        <v>45.912599999999998</v>
      </c>
      <c r="G16" s="15">
        <v>90.43</v>
      </c>
      <c r="H16" s="3">
        <f t="shared" si="1"/>
        <v>36.172000000000004</v>
      </c>
      <c r="I16" s="3">
        <f t="shared" ref="I16" si="3">F16+H16</f>
        <v>82.084599999999995</v>
      </c>
      <c r="J16" s="9" t="s">
        <v>85</v>
      </c>
    </row>
    <row r="17" spans="1:10" s="12" customFormat="1" ht="30" customHeight="1">
      <c r="A17" s="13">
        <v>13</v>
      </c>
      <c r="B17" s="14" t="s">
        <v>26</v>
      </c>
      <c r="C17" s="14" t="s">
        <v>82</v>
      </c>
      <c r="D17" s="13" t="s">
        <v>83</v>
      </c>
      <c r="E17" s="15">
        <v>84.605000000000004</v>
      </c>
      <c r="F17" s="3">
        <f t="shared" si="0"/>
        <v>50.762999999999998</v>
      </c>
      <c r="G17" s="15">
        <v>78.3</v>
      </c>
      <c r="H17" s="3">
        <f t="shared" si="1"/>
        <v>31.32</v>
      </c>
      <c r="I17" s="3">
        <f t="shared" ref="I17" si="4">F17+H17</f>
        <v>82.082999999999998</v>
      </c>
      <c r="J17" s="9" t="s">
        <v>13</v>
      </c>
    </row>
    <row r="18" spans="1:10" ht="30" customHeight="1">
      <c r="A18" s="1">
        <v>14</v>
      </c>
      <c r="B18" s="2" t="s">
        <v>27</v>
      </c>
      <c r="C18" s="2" t="s">
        <v>82</v>
      </c>
      <c r="D18" s="1" t="s">
        <v>83</v>
      </c>
      <c r="E18" s="3">
        <v>85.323999999999998</v>
      </c>
      <c r="F18" s="3">
        <f t="shared" si="0"/>
        <v>51.194399999999995</v>
      </c>
      <c r="G18" s="3">
        <v>75.5</v>
      </c>
      <c r="H18" s="3">
        <f t="shared" si="1"/>
        <v>30.200000000000003</v>
      </c>
      <c r="I18" s="3">
        <f t="shared" si="2"/>
        <v>81.39439999999999</v>
      </c>
      <c r="J18" s="9" t="s">
        <v>13</v>
      </c>
    </row>
    <row r="19" spans="1:10" ht="30" customHeight="1">
      <c r="A19" s="1">
        <v>15</v>
      </c>
      <c r="B19" s="2" t="s">
        <v>28</v>
      </c>
      <c r="C19" s="2" t="s">
        <v>82</v>
      </c>
      <c r="D19" s="1" t="s">
        <v>83</v>
      </c>
      <c r="E19" s="3">
        <v>77.206000000000003</v>
      </c>
      <c r="F19" s="3">
        <f t="shared" si="0"/>
        <v>46.323599999999999</v>
      </c>
      <c r="G19" s="3">
        <v>86.23</v>
      </c>
      <c r="H19" s="3">
        <f t="shared" si="1"/>
        <v>34.492000000000004</v>
      </c>
      <c r="I19" s="3">
        <f t="shared" si="2"/>
        <v>80.815600000000003</v>
      </c>
      <c r="J19" s="9" t="s">
        <v>13</v>
      </c>
    </row>
    <row r="20" spans="1:10" ht="30" customHeight="1">
      <c r="A20" s="1">
        <v>16</v>
      </c>
      <c r="B20" s="2" t="s">
        <v>29</v>
      </c>
      <c r="C20" s="2" t="s">
        <v>82</v>
      </c>
      <c r="D20" s="1" t="s">
        <v>83</v>
      </c>
      <c r="E20" s="3">
        <v>76.936999999999998</v>
      </c>
      <c r="F20" s="3">
        <f t="shared" si="0"/>
        <v>46.162199999999999</v>
      </c>
      <c r="G20" s="3">
        <v>85.76</v>
      </c>
      <c r="H20" s="3">
        <f t="shared" si="1"/>
        <v>34.304000000000002</v>
      </c>
      <c r="I20" s="3">
        <f t="shared" si="2"/>
        <v>80.466200000000001</v>
      </c>
      <c r="J20" s="9" t="s">
        <v>13</v>
      </c>
    </row>
    <row r="21" spans="1:10" ht="30" customHeight="1">
      <c r="A21" s="1">
        <v>17</v>
      </c>
      <c r="B21" s="2" t="s">
        <v>30</v>
      </c>
      <c r="C21" s="2" t="s">
        <v>82</v>
      </c>
      <c r="D21" s="1" t="s">
        <v>83</v>
      </c>
      <c r="E21" s="3">
        <v>78.796000000000006</v>
      </c>
      <c r="F21" s="3">
        <f t="shared" si="0"/>
        <v>47.2776</v>
      </c>
      <c r="G21" s="3">
        <v>82.5</v>
      </c>
      <c r="H21" s="3">
        <f t="shared" si="1"/>
        <v>33</v>
      </c>
      <c r="I21" s="3">
        <f t="shared" si="2"/>
        <v>80.277600000000007</v>
      </c>
      <c r="J21" s="9" t="s">
        <v>13</v>
      </c>
    </row>
    <row r="22" spans="1:10" ht="30" customHeight="1">
      <c r="A22" s="1">
        <v>18</v>
      </c>
      <c r="B22" s="2" t="s">
        <v>31</v>
      </c>
      <c r="C22" s="2" t="s">
        <v>82</v>
      </c>
      <c r="D22" s="1" t="s">
        <v>83</v>
      </c>
      <c r="E22" s="3">
        <v>80.863</v>
      </c>
      <c r="F22" s="3">
        <f t="shared" si="0"/>
        <v>48.517800000000001</v>
      </c>
      <c r="G22" s="3">
        <v>79.23</v>
      </c>
      <c r="H22" s="3">
        <f t="shared" si="1"/>
        <v>31.692000000000004</v>
      </c>
      <c r="I22" s="3">
        <f t="shared" si="2"/>
        <v>80.209800000000001</v>
      </c>
      <c r="J22" s="9" t="s">
        <v>13</v>
      </c>
    </row>
    <row r="23" spans="1:10" ht="30" customHeight="1">
      <c r="A23" s="1">
        <v>19</v>
      </c>
      <c r="B23" s="2" t="s">
        <v>32</v>
      </c>
      <c r="C23" s="2" t="s">
        <v>82</v>
      </c>
      <c r="D23" s="1" t="s">
        <v>83</v>
      </c>
      <c r="E23" s="3">
        <v>84.375</v>
      </c>
      <c r="F23" s="3">
        <f t="shared" si="0"/>
        <v>50.625</v>
      </c>
      <c r="G23" s="3">
        <v>73.86</v>
      </c>
      <c r="H23" s="3">
        <f t="shared" si="1"/>
        <v>29.544</v>
      </c>
      <c r="I23" s="3">
        <f t="shared" si="2"/>
        <v>80.168999999999997</v>
      </c>
      <c r="J23" s="9" t="s">
        <v>13</v>
      </c>
    </row>
    <row r="24" spans="1:10" ht="30" customHeight="1">
      <c r="A24" s="1">
        <v>20</v>
      </c>
      <c r="B24" s="2" t="s">
        <v>33</v>
      </c>
      <c r="C24" s="2" t="s">
        <v>82</v>
      </c>
      <c r="D24" s="1" t="s">
        <v>83</v>
      </c>
      <c r="E24" s="3">
        <v>84.941000000000003</v>
      </c>
      <c r="F24" s="3">
        <f t="shared" si="0"/>
        <v>50.964599999999997</v>
      </c>
      <c r="G24" s="3">
        <v>72.930000000000007</v>
      </c>
      <c r="H24" s="3">
        <f t="shared" si="1"/>
        <v>29.172000000000004</v>
      </c>
      <c r="I24" s="3">
        <f t="shared" si="2"/>
        <v>80.136600000000001</v>
      </c>
      <c r="J24" s="9" t="s">
        <v>13</v>
      </c>
    </row>
    <row r="25" spans="1:10" ht="30" customHeight="1">
      <c r="A25" s="1">
        <v>21</v>
      </c>
      <c r="B25" s="2" t="s">
        <v>34</v>
      </c>
      <c r="C25" s="2" t="s">
        <v>82</v>
      </c>
      <c r="D25" s="1" t="s">
        <v>83</v>
      </c>
      <c r="E25" s="3">
        <v>80.406999999999996</v>
      </c>
      <c r="F25" s="3">
        <f t="shared" si="0"/>
        <v>48.244199999999999</v>
      </c>
      <c r="G25" s="3">
        <v>79.7</v>
      </c>
      <c r="H25" s="3">
        <f t="shared" si="1"/>
        <v>31.880000000000003</v>
      </c>
      <c r="I25" s="3">
        <f t="shared" si="2"/>
        <v>80.124200000000002</v>
      </c>
      <c r="J25" s="9" t="s">
        <v>13</v>
      </c>
    </row>
    <row r="26" spans="1:10" ht="30" customHeight="1">
      <c r="A26" s="1">
        <v>22</v>
      </c>
      <c r="B26" s="2" t="s">
        <v>35</v>
      </c>
      <c r="C26" s="2" t="s">
        <v>82</v>
      </c>
      <c r="D26" s="1" t="s">
        <v>83</v>
      </c>
      <c r="E26" s="3">
        <v>74.989999999999995</v>
      </c>
      <c r="F26" s="3">
        <f t="shared" si="0"/>
        <v>44.993999999999993</v>
      </c>
      <c r="G26" s="3">
        <v>87.4</v>
      </c>
      <c r="H26" s="3">
        <f t="shared" si="1"/>
        <v>34.96</v>
      </c>
      <c r="I26" s="3">
        <f t="shared" si="2"/>
        <v>79.953999999999994</v>
      </c>
      <c r="J26" s="9" t="s">
        <v>13</v>
      </c>
    </row>
    <row r="27" spans="1:10" ht="30" customHeight="1">
      <c r="A27" s="1">
        <v>23</v>
      </c>
      <c r="B27" s="2" t="s">
        <v>36</v>
      </c>
      <c r="C27" s="2" t="s">
        <v>82</v>
      </c>
      <c r="D27" s="1" t="s">
        <v>83</v>
      </c>
      <c r="E27" s="3">
        <v>78.558000000000007</v>
      </c>
      <c r="F27" s="3">
        <f t="shared" si="0"/>
        <v>47.134800000000006</v>
      </c>
      <c r="G27" s="3">
        <v>81.33</v>
      </c>
      <c r="H27" s="3">
        <f t="shared" si="1"/>
        <v>32.532000000000004</v>
      </c>
      <c r="I27" s="3">
        <f t="shared" si="2"/>
        <v>79.666800000000009</v>
      </c>
      <c r="J27" s="9" t="s">
        <v>13</v>
      </c>
    </row>
    <row r="28" spans="1:10" ht="30" customHeight="1">
      <c r="A28" s="1">
        <v>24</v>
      </c>
      <c r="B28" s="2" t="s">
        <v>37</v>
      </c>
      <c r="C28" s="2" t="s">
        <v>82</v>
      </c>
      <c r="D28" s="1" t="s">
        <v>83</v>
      </c>
      <c r="E28" s="3">
        <v>80.141000000000005</v>
      </c>
      <c r="F28" s="3">
        <f t="shared" si="0"/>
        <v>48.084600000000002</v>
      </c>
      <c r="G28" s="3">
        <v>78.06</v>
      </c>
      <c r="H28" s="3">
        <f t="shared" si="1"/>
        <v>31.224000000000004</v>
      </c>
      <c r="I28" s="3">
        <f t="shared" si="2"/>
        <v>79.308600000000013</v>
      </c>
      <c r="J28" s="9" t="s">
        <v>13</v>
      </c>
    </row>
    <row r="29" spans="1:10" ht="30" customHeight="1">
      <c r="A29" s="1">
        <v>25</v>
      </c>
      <c r="B29" s="2" t="s">
        <v>38</v>
      </c>
      <c r="C29" s="2" t="s">
        <v>82</v>
      </c>
      <c r="D29" s="1" t="s">
        <v>83</v>
      </c>
      <c r="E29" s="3">
        <v>79.994</v>
      </c>
      <c r="F29" s="3">
        <f t="shared" si="0"/>
        <v>47.996400000000001</v>
      </c>
      <c r="G29" s="3">
        <v>77.83</v>
      </c>
      <c r="H29" s="3">
        <f t="shared" si="1"/>
        <v>31.132000000000001</v>
      </c>
      <c r="I29" s="3">
        <f t="shared" si="2"/>
        <v>79.128399999999999</v>
      </c>
      <c r="J29" s="9" t="s">
        <v>13</v>
      </c>
    </row>
    <row r="30" spans="1:10" ht="30" customHeight="1">
      <c r="A30" s="1">
        <v>26</v>
      </c>
      <c r="B30" s="2" t="s">
        <v>39</v>
      </c>
      <c r="C30" s="2" t="s">
        <v>82</v>
      </c>
      <c r="D30" s="1" t="s">
        <v>83</v>
      </c>
      <c r="E30" s="3">
        <v>80.134</v>
      </c>
      <c r="F30" s="3">
        <f t="shared" si="0"/>
        <v>48.080399999999997</v>
      </c>
      <c r="G30" s="3">
        <v>77.599999999999994</v>
      </c>
      <c r="H30" s="3">
        <f t="shared" si="1"/>
        <v>31.04</v>
      </c>
      <c r="I30" s="3">
        <f t="shared" si="2"/>
        <v>79.120399999999989</v>
      </c>
      <c r="J30" s="9" t="s">
        <v>13</v>
      </c>
    </row>
    <row r="31" spans="1:10" ht="30" customHeight="1">
      <c r="A31" s="1">
        <v>27</v>
      </c>
      <c r="B31" s="2" t="s">
        <v>40</v>
      </c>
      <c r="C31" s="2" t="s">
        <v>82</v>
      </c>
      <c r="D31" s="1" t="s">
        <v>83</v>
      </c>
      <c r="E31" s="3">
        <v>79.253</v>
      </c>
      <c r="F31" s="3">
        <f t="shared" si="0"/>
        <v>47.5518</v>
      </c>
      <c r="G31" s="3">
        <v>78.760000000000005</v>
      </c>
      <c r="H31" s="3">
        <f t="shared" si="1"/>
        <v>31.504000000000005</v>
      </c>
      <c r="I31" s="3">
        <f t="shared" si="2"/>
        <v>79.055800000000005</v>
      </c>
      <c r="J31" s="9" t="s">
        <v>13</v>
      </c>
    </row>
    <row r="32" spans="1:10" ht="30" customHeight="1">
      <c r="A32" s="1">
        <v>28</v>
      </c>
      <c r="B32" s="2" t="s">
        <v>41</v>
      </c>
      <c r="C32" s="2" t="s">
        <v>82</v>
      </c>
      <c r="D32" s="1" t="s">
        <v>83</v>
      </c>
      <c r="E32" s="3">
        <v>80.641999999999996</v>
      </c>
      <c r="F32" s="3">
        <f t="shared" si="0"/>
        <v>48.385199999999998</v>
      </c>
      <c r="G32" s="3">
        <v>76.66</v>
      </c>
      <c r="H32" s="3">
        <f t="shared" si="1"/>
        <v>30.664000000000001</v>
      </c>
      <c r="I32" s="3">
        <f t="shared" si="2"/>
        <v>79.049199999999999</v>
      </c>
      <c r="J32" s="9" t="s">
        <v>13</v>
      </c>
    </row>
    <row r="33" spans="1:10" ht="30" customHeight="1">
      <c r="A33" s="1">
        <v>29</v>
      </c>
      <c r="B33" s="2" t="s">
        <v>42</v>
      </c>
      <c r="C33" s="2" t="s">
        <v>82</v>
      </c>
      <c r="D33" s="1" t="s">
        <v>83</v>
      </c>
      <c r="E33" s="3">
        <v>79.668000000000006</v>
      </c>
      <c r="F33" s="3">
        <f t="shared" si="0"/>
        <v>47.800800000000002</v>
      </c>
      <c r="G33" s="3">
        <v>77.599999999999994</v>
      </c>
      <c r="H33" s="3">
        <f t="shared" si="1"/>
        <v>31.04</v>
      </c>
      <c r="I33" s="3">
        <f t="shared" si="2"/>
        <v>78.840800000000002</v>
      </c>
      <c r="J33" s="9" t="s">
        <v>13</v>
      </c>
    </row>
    <row r="34" spans="1:10" ht="30" customHeight="1">
      <c r="A34" s="1">
        <v>30</v>
      </c>
      <c r="B34" s="2" t="s">
        <v>43</v>
      </c>
      <c r="C34" s="2" t="s">
        <v>82</v>
      </c>
      <c r="D34" s="1" t="s">
        <v>83</v>
      </c>
      <c r="E34" s="3">
        <v>70.927000000000007</v>
      </c>
      <c r="F34" s="3">
        <f t="shared" si="0"/>
        <v>42.556200000000004</v>
      </c>
      <c r="G34" s="3">
        <v>88.33</v>
      </c>
      <c r="H34" s="3">
        <f t="shared" si="1"/>
        <v>35.332000000000001</v>
      </c>
      <c r="I34" s="3">
        <f t="shared" si="2"/>
        <v>77.888200000000012</v>
      </c>
      <c r="J34" s="9" t="s">
        <v>13</v>
      </c>
    </row>
    <row r="35" spans="1:10" ht="30" customHeight="1">
      <c r="A35" s="1">
        <v>31</v>
      </c>
      <c r="B35" s="2" t="s">
        <v>44</v>
      </c>
      <c r="C35" s="2" t="s">
        <v>82</v>
      </c>
      <c r="D35" s="1" t="s">
        <v>83</v>
      </c>
      <c r="E35" s="3">
        <v>78.834999999999994</v>
      </c>
      <c r="F35" s="3">
        <f t="shared" si="0"/>
        <v>47.300999999999995</v>
      </c>
      <c r="G35" s="3">
        <v>75.959999999999994</v>
      </c>
      <c r="H35" s="3">
        <f t="shared" si="1"/>
        <v>30.384</v>
      </c>
      <c r="I35" s="3">
        <f t="shared" si="2"/>
        <v>77.685000000000002</v>
      </c>
      <c r="J35" s="9" t="s">
        <v>13</v>
      </c>
    </row>
    <row r="36" spans="1:10" ht="30" customHeight="1">
      <c r="A36" s="1">
        <v>32</v>
      </c>
      <c r="B36" s="2" t="s">
        <v>45</v>
      </c>
      <c r="C36" s="2" t="s">
        <v>82</v>
      </c>
      <c r="D36" s="1" t="s">
        <v>83</v>
      </c>
      <c r="E36" s="3">
        <v>81.488</v>
      </c>
      <c r="F36" s="3">
        <f t="shared" si="0"/>
        <v>48.892800000000001</v>
      </c>
      <c r="G36" s="3">
        <v>71.95</v>
      </c>
      <c r="H36" s="3">
        <f t="shared" si="1"/>
        <v>28.78</v>
      </c>
      <c r="I36" s="3">
        <f t="shared" si="2"/>
        <v>77.672799999999995</v>
      </c>
      <c r="J36" s="9" t="s">
        <v>13</v>
      </c>
    </row>
    <row r="37" spans="1:10" ht="30" customHeight="1">
      <c r="A37" s="1">
        <v>33</v>
      </c>
      <c r="B37" s="2" t="s">
        <v>46</v>
      </c>
      <c r="C37" s="2" t="s">
        <v>82</v>
      </c>
      <c r="D37" s="1" t="s">
        <v>83</v>
      </c>
      <c r="E37" s="3">
        <v>83.578999999999994</v>
      </c>
      <c r="F37" s="3">
        <f t="shared" si="0"/>
        <v>50.147399999999998</v>
      </c>
      <c r="G37" s="3">
        <v>66.63</v>
      </c>
      <c r="H37" s="3">
        <f t="shared" si="1"/>
        <v>26.652000000000001</v>
      </c>
      <c r="I37" s="3">
        <f t="shared" si="2"/>
        <v>76.799399999999991</v>
      </c>
      <c r="J37" s="9" t="s">
        <v>13</v>
      </c>
    </row>
    <row r="38" spans="1:10" ht="30" customHeight="1">
      <c r="A38" s="1">
        <v>34</v>
      </c>
      <c r="B38" s="2" t="s">
        <v>47</v>
      </c>
      <c r="C38" s="2" t="s">
        <v>82</v>
      </c>
      <c r="D38" s="1" t="s">
        <v>83</v>
      </c>
      <c r="E38" s="3">
        <v>78.2</v>
      </c>
      <c r="F38" s="3">
        <f t="shared" si="0"/>
        <v>46.92</v>
      </c>
      <c r="G38" s="3">
        <v>73.86</v>
      </c>
      <c r="H38" s="3">
        <f t="shared" si="1"/>
        <v>29.544</v>
      </c>
      <c r="I38" s="3">
        <f t="shared" si="2"/>
        <v>76.463999999999999</v>
      </c>
      <c r="J38" s="9" t="s">
        <v>13</v>
      </c>
    </row>
    <row r="39" spans="1:10" ht="30" customHeight="1">
      <c r="A39" s="1">
        <v>35</v>
      </c>
      <c r="B39" s="2" t="s">
        <v>48</v>
      </c>
      <c r="C39" s="2" t="s">
        <v>82</v>
      </c>
      <c r="D39" s="1" t="s">
        <v>83</v>
      </c>
      <c r="E39" s="3">
        <v>86.123000000000005</v>
      </c>
      <c r="F39" s="3">
        <f t="shared" si="0"/>
        <v>51.6738</v>
      </c>
      <c r="G39" s="3">
        <v>61.32</v>
      </c>
      <c r="H39" s="3">
        <f t="shared" si="1"/>
        <v>24.528000000000002</v>
      </c>
      <c r="I39" s="3">
        <f t="shared" si="2"/>
        <v>76.201800000000006</v>
      </c>
      <c r="J39" s="9" t="s">
        <v>13</v>
      </c>
    </row>
    <row r="40" spans="1:10" ht="30" customHeight="1">
      <c r="A40" s="1">
        <v>36</v>
      </c>
      <c r="B40" s="2" t="s">
        <v>49</v>
      </c>
      <c r="C40" s="2" t="s">
        <v>82</v>
      </c>
      <c r="D40" s="1" t="s">
        <v>83</v>
      </c>
      <c r="E40" s="3">
        <v>78.805999999999997</v>
      </c>
      <c r="F40" s="3">
        <f t="shared" si="0"/>
        <v>47.2836</v>
      </c>
      <c r="G40" s="3">
        <v>71.53</v>
      </c>
      <c r="H40" s="3">
        <f t="shared" si="1"/>
        <v>28.612000000000002</v>
      </c>
      <c r="I40" s="3">
        <f t="shared" si="2"/>
        <v>75.895600000000002</v>
      </c>
      <c r="J40" s="9" t="s">
        <v>13</v>
      </c>
    </row>
    <row r="41" spans="1:10" ht="30" customHeight="1">
      <c r="A41" s="1">
        <v>37</v>
      </c>
      <c r="B41" s="2" t="s">
        <v>50</v>
      </c>
      <c r="C41" s="2" t="s">
        <v>82</v>
      </c>
      <c r="D41" s="1" t="s">
        <v>83</v>
      </c>
      <c r="E41" s="3">
        <v>80.597999999999999</v>
      </c>
      <c r="F41" s="3">
        <f t="shared" si="0"/>
        <v>48.358799999999995</v>
      </c>
      <c r="G41" s="3">
        <v>68.73</v>
      </c>
      <c r="H41" s="3">
        <f t="shared" si="1"/>
        <v>27.492000000000004</v>
      </c>
      <c r="I41" s="3">
        <f t="shared" si="2"/>
        <v>75.850799999999992</v>
      </c>
      <c r="J41" s="9" t="s">
        <v>13</v>
      </c>
    </row>
    <row r="42" spans="1:10" ht="30" customHeight="1">
      <c r="A42" s="1">
        <v>38</v>
      </c>
      <c r="B42" s="2" t="s">
        <v>51</v>
      </c>
      <c r="C42" s="2" t="s">
        <v>82</v>
      </c>
      <c r="D42" s="1" t="s">
        <v>83</v>
      </c>
      <c r="E42" s="3">
        <v>82.634</v>
      </c>
      <c r="F42" s="3">
        <f t="shared" si="0"/>
        <v>49.580399999999997</v>
      </c>
      <c r="G42" s="3">
        <v>65.459999999999994</v>
      </c>
      <c r="H42" s="3">
        <f t="shared" si="1"/>
        <v>26.183999999999997</v>
      </c>
      <c r="I42" s="3">
        <f t="shared" si="2"/>
        <v>75.764399999999995</v>
      </c>
      <c r="J42" s="9" t="s">
        <v>13</v>
      </c>
    </row>
    <row r="43" spans="1:10" ht="30" customHeight="1">
      <c r="A43" s="1">
        <v>39</v>
      </c>
      <c r="B43" s="2" t="s">
        <v>52</v>
      </c>
      <c r="C43" s="2" t="s">
        <v>82</v>
      </c>
      <c r="D43" s="1" t="s">
        <v>83</v>
      </c>
      <c r="E43" s="3">
        <v>70.162999999999997</v>
      </c>
      <c r="F43" s="3">
        <f t="shared" si="0"/>
        <v>42.097799999999999</v>
      </c>
      <c r="G43" s="3">
        <v>83.66</v>
      </c>
      <c r="H43" s="3">
        <f t="shared" si="1"/>
        <v>33.463999999999999</v>
      </c>
      <c r="I43" s="3">
        <f t="shared" si="2"/>
        <v>75.561800000000005</v>
      </c>
      <c r="J43" s="9" t="s">
        <v>13</v>
      </c>
    </row>
    <row r="44" spans="1:10" ht="30" customHeight="1">
      <c r="A44" s="1">
        <v>40</v>
      </c>
      <c r="B44" s="2" t="s">
        <v>53</v>
      </c>
      <c r="C44" s="2" t="s">
        <v>82</v>
      </c>
      <c r="D44" s="1" t="s">
        <v>83</v>
      </c>
      <c r="E44" s="3">
        <v>75.236999999999995</v>
      </c>
      <c r="F44" s="3">
        <f t="shared" si="0"/>
        <v>45.142199999999995</v>
      </c>
      <c r="G44" s="3">
        <v>75.959999999999994</v>
      </c>
      <c r="H44" s="3">
        <f t="shared" si="1"/>
        <v>30.384</v>
      </c>
      <c r="I44" s="3">
        <f t="shared" si="2"/>
        <v>75.526199999999989</v>
      </c>
      <c r="J44" s="9" t="s">
        <v>13</v>
      </c>
    </row>
    <row r="45" spans="1:10" ht="30" customHeight="1">
      <c r="A45" s="1">
        <v>41</v>
      </c>
      <c r="B45" s="2" t="s">
        <v>54</v>
      </c>
      <c r="C45" s="2" t="s">
        <v>82</v>
      </c>
      <c r="D45" s="1" t="s">
        <v>83</v>
      </c>
      <c r="E45" s="3">
        <v>83.134</v>
      </c>
      <c r="F45" s="3">
        <f t="shared" si="0"/>
        <v>49.880400000000002</v>
      </c>
      <c r="G45" s="3">
        <v>64.06</v>
      </c>
      <c r="H45" s="3">
        <f t="shared" si="1"/>
        <v>25.624000000000002</v>
      </c>
      <c r="I45" s="3">
        <f t="shared" si="2"/>
        <v>75.504400000000004</v>
      </c>
      <c r="J45" s="9" t="s">
        <v>13</v>
      </c>
    </row>
    <row r="46" spans="1:10" ht="30" customHeight="1">
      <c r="A46" s="1">
        <v>42</v>
      </c>
      <c r="B46" s="2" t="s">
        <v>55</v>
      </c>
      <c r="C46" s="2" t="s">
        <v>82</v>
      </c>
      <c r="D46" s="1" t="s">
        <v>83</v>
      </c>
      <c r="E46" s="3">
        <v>76.275000000000006</v>
      </c>
      <c r="F46" s="3">
        <f t="shared" si="0"/>
        <v>45.765000000000001</v>
      </c>
      <c r="G46" s="3">
        <v>74.33</v>
      </c>
      <c r="H46" s="3">
        <f t="shared" si="1"/>
        <v>29.731999999999999</v>
      </c>
      <c r="I46" s="3">
        <f t="shared" si="2"/>
        <v>75.497</v>
      </c>
      <c r="J46" s="9" t="s">
        <v>13</v>
      </c>
    </row>
    <row r="47" spans="1:10" ht="30" customHeight="1">
      <c r="A47" s="1">
        <v>43</v>
      </c>
      <c r="B47" s="2" t="s">
        <v>56</v>
      </c>
      <c r="C47" s="2" t="s">
        <v>82</v>
      </c>
      <c r="D47" s="1" t="s">
        <v>83</v>
      </c>
      <c r="E47" s="3">
        <v>76.3</v>
      </c>
      <c r="F47" s="3">
        <f t="shared" si="0"/>
        <v>45.779999999999994</v>
      </c>
      <c r="G47" s="3">
        <v>73.400000000000006</v>
      </c>
      <c r="H47" s="3">
        <f t="shared" si="1"/>
        <v>29.360000000000003</v>
      </c>
      <c r="I47" s="3">
        <f t="shared" si="2"/>
        <v>75.14</v>
      </c>
      <c r="J47" s="9" t="s">
        <v>13</v>
      </c>
    </row>
    <row r="48" spans="1:10" ht="30" customHeight="1">
      <c r="A48" s="1">
        <v>44</v>
      </c>
      <c r="B48" s="2" t="s">
        <v>57</v>
      </c>
      <c r="C48" s="2" t="s">
        <v>82</v>
      </c>
      <c r="D48" s="1" t="s">
        <v>83</v>
      </c>
      <c r="E48" s="3">
        <v>73.713999999999999</v>
      </c>
      <c r="F48" s="3">
        <f t="shared" si="0"/>
        <v>44.228400000000001</v>
      </c>
      <c r="G48" s="3">
        <v>76.66</v>
      </c>
      <c r="H48" s="3">
        <f t="shared" si="1"/>
        <v>30.664000000000001</v>
      </c>
      <c r="I48" s="3">
        <f t="shared" si="2"/>
        <v>74.892400000000009</v>
      </c>
      <c r="J48" s="9" t="s">
        <v>13</v>
      </c>
    </row>
    <row r="49" spans="1:10" ht="30" customHeight="1">
      <c r="A49" s="1">
        <v>45</v>
      </c>
      <c r="B49" s="2" t="s">
        <v>58</v>
      </c>
      <c r="C49" s="2" t="s">
        <v>82</v>
      </c>
      <c r="D49" s="1" t="s">
        <v>83</v>
      </c>
      <c r="E49" s="3">
        <v>76.399000000000001</v>
      </c>
      <c r="F49" s="3">
        <f t="shared" si="0"/>
        <v>45.839399999999998</v>
      </c>
      <c r="G49" s="3">
        <v>71.760000000000005</v>
      </c>
      <c r="H49" s="3">
        <f t="shared" si="1"/>
        <v>28.704000000000004</v>
      </c>
      <c r="I49" s="3">
        <f t="shared" si="2"/>
        <v>74.543400000000005</v>
      </c>
      <c r="J49" s="9" t="s">
        <v>13</v>
      </c>
    </row>
    <row r="50" spans="1:10" ht="30" customHeight="1">
      <c r="A50" s="1">
        <v>46</v>
      </c>
      <c r="B50" s="2" t="s">
        <v>59</v>
      </c>
      <c r="C50" s="2" t="s">
        <v>82</v>
      </c>
      <c r="D50" s="1" t="s">
        <v>83</v>
      </c>
      <c r="E50" s="3">
        <v>75.423000000000002</v>
      </c>
      <c r="F50" s="3">
        <f t="shared" si="0"/>
        <v>45.253799999999998</v>
      </c>
      <c r="G50" s="3">
        <v>72.83</v>
      </c>
      <c r="H50" s="3">
        <f t="shared" si="1"/>
        <v>29.132000000000001</v>
      </c>
      <c r="I50" s="3">
        <f t="shared" si="2"/>
        <v>74.385800000000003</v>
      </c>
      <c r="J50" s="9" t="s">
        <v>13</v>
      </c>
    </row>
    <row r="51" spans="1:10" ht="30" customHeight="1">
      <c r="A51" s="1">
        <v>47</v>
      </c>
      <c r="B51" s="2" t="s">
        <v>60</v>
      </c>
      <c r="C51" s="2" t="s">
        <v>82</v>
      </c>
      <c r="D51" s="1" t="s">
        <v>83</v>
      </c>
      <c r="E51" s="3">
        <v>68.194000000000003</v>
      </c>
      <c r="F51" s="3">
        <f t="shared" si="0"/>
        <v>40.916400000000003</v>
      </c>
      <c r="G51" s="3">
        <v>83.66</v>
      </c>
      <c r="H51" s="3">
        <f t="shared" si="1"/>
        <v>33.463999999999999</v>
      </c>
      <c r="I51" s="3">
        <f t="shared" si="2"/>
        <v>74.380400000000009</v>
      </c>
      <c r="J51" s="9" t="s">
        <v>13</v>
      </c>
    </row>
    <row r="52" spans="1:10" ht="30" customHeight="1">
      <c r="A52" s="1">
        <v>48</v>
      </c>
      <c r="B52" s="2" t="s">
        <v>61</v>
      </c>
      <c r="C52" s="2" t="s">
        <v>82</v>
      </c>
      <c r="D52" s="1" t="s">
        <v>83</v>
      </c>
      <c r="E52" s="3">
        <v>78.096999999999994</v>
      </c>
      <c r="F52" s="3">
        <f t="shared" si="0"/>
        <v>46.858199999999997</v>
      </c>
      <c r="G52" s="3">
        <v>67.099999999999994</v>
      </c>
      <c r="H52" s="3">
        <f t="shared" si="1"/>
        <v>26.84</v>
      </c>
      <c r="I52" s="3">
        <f t="shared" si="2"/>
        <v>73.6982</v>
      </c>
      <c r="J52" s="9" t="s">
        <v>13</v>
      </c>
    </row>
    <row r="53" spans="1:10" ht="30" customHeight="1">
      <c r="A53" s="1">
        <v>49</v>
      </c>
      <c r="B53" s="2" t="s">
        <v>62</v>
      </c>
      <c r="C53" s="2" t="s">
        <v>82</v>
      </c>
      <c r="D53" s="1" t="s">
        <v>83</v>
      </c>
      <c r="E53" s="3">
        <v>74.727000000000004</v>
      </c>
      <c r="F53" s="3">
        <f t="shared" si="0"/>
        <v>44.836199999999998</v>
      </c>
      <c r="G53" s="3">
        <v>71.650000000000006</v>
      </c>
      <c r="H53" s="3">
        <f t="shared" si="1"/>
        <v>28.660000000000004</v>
      </c>
      <c r="I53" s="3">
        <f t="shared" si="2"/>
        <v>73.496200000000002</v>
      </c>
      <c r="J53" s="9" t="s">
        <v>13</v>
      </c>
    </row>
    <row r="54" spans="1:10" ht="30" customHeight="1">
      <c r="A54" s="1">
        <v>50</v>
      </c>
      <c r="B54" s="2" t="s">
        <v>63</v>
      </c>
      <c r="C54" s="2" t="s">
        <v>82</v>
      </c>
      <c r="D54" s="1" t="s">
        <v>83</v>
      </c>
      <c r="E54" s="3">
        <v>66.53</v>
      </c>
      <c r="F54" s="3">
        <f t="shared" si="0"/>
        <v>39.917999999999999</v>
      </c>
      <c r="G54" s="3">
        <v>83.2</v>
      </c>
      <c r="H54" s="3">
        <f t="shared" si="1"/>
        <v>33.28</v>
      </c>
      <c r="I54" s="3">
        <f t="shared" si="2"/>
        <v>73.198000000000008</v>
      </c>
      <c r="J54" s="9" t="s">
        <v>13</v>
      </c>
    </row>
    <row r="55" spans="1:10" ht="30" customHeight="1">
      <c r="A55" s="1">
        <v>51</v>
      </c>
      <c r="B55" s="2" t="s">
        <v>64</v>
      </c>
      <c r="C55" s="2" t="s">
        <v>82</v>
      </c>
      <c r="D55" s="1" t="s">
        <v>83</v>
      </c>
      <c r="E55" s="3">
        <v>74.58</v>
      </c>
      <c r="F55" s="3">
        <f t="shared" si="0"/>
        <v>44.747999999999998</v>
      </c>
      <c r="G55" s="3">
        <v>70.599999999999994</v>
      </c>
      <c r="H55" s="3">
        <f t="shared" si="1"/>
        <v>28.24</v>
      </c>
      <c r="I55" s="3">
        <f t="shared" si="2"/>
        <v>72.988</v>
      </c>
      <c r="J55" s="9" t="s">
        <v>13</v>
      </c>
    </row>
    <row r="56" spans="1:10" ht="30" customHeight="1">
      <c r="A56" s="1">
        <v>52</v>
      </c>
      <c r="B56" s="2" t="s">
        <v>65</v>
      </c>
      <c r="C56" s="2" t="s">
        <v>82</v>
      </c>
      <c r="D56" s="1" t="s">
        <v>83</v>
      </c>
      <c r="E56" s="3">
        <v>73.25</v>
      </c>
      <c r="F56" s="3">
        <f t="shared" si="0"/>
        <v>43.949999999999996</v>
      </c>
      <c r="G56" s="3">
        <v>69.66</v>
      </c>
      <c r="H56" s="3">
        <f t="shared" si="1"/>
        <v>27.864000000000001</v>
      </c>
      <c r="I56" s="3">
        <f t="shared" si="2"/>
        <v>71.813999999999993</v>
      </c>
      <c r="J56" s="9" t="s">
        <v>13</v>
      </c>
    </row>
    <row r="57" spans="1:10" ht="30" customHeight="1">
      <c r="A57" s="1">
        <v>53</v>
      </c>
      <c r="B57" s="2" t="s">
        <v>66</v>
      </c>
      <c r="C57" s="2" t="s">
        <v>82</v>
      </c>
      <c r="D57" s="1" t="s">
        <v>83</v>
      </c>
      <c r="E57" s="3">
        <v>66.644999999999996</v>
      </c>
      <c r="F57" s="3">
        <f t="shared" si="0"/>
        <v>39.986999999999995</v>
      </c>
      <c r="G57" s="3">
        <v>79</v>
      </c>
      <c r="H57" s="3">
        <f t="shared" si="1"/>
        <v>31.6</v>
      </c>
      <c r="I57" s="3">
        <f t="shared" si="2"/>
        <v>71.586999999999989</v>
      </c>
      <c r="J57" s="9" t="s">
        <v>13</v>
      </c>
    </row>
    <row r="58" spans="1:10" ht="30" customHeight="1">
      <c r="A58" s="1">
        <v>54</v>
      </c>
      <c r="B58" s="2" t="s">
        <v>67</v>
      </c>
      <c r="C58" s="2" t="s">
        <v>82</v>
      </c>
      <c r="D58" s="1" t="s">
        <v>83</v>
      </c>
      <c r="E58" s="3">
        <v>73.227000000000004</v>
      </c>
      <c r="F58" s="3">
        <f t="shared" si="0"/>
        <v>43.936199999999999</v>
      </c>
      <c r="G58" s="3">
        <v>68.260000000000005</v>
      </c>
      <c r="H58" s="3">
        <f t="shared" si="1"/>
        <v>27.304000000000002</v>
      </c>
      <c r="I58" s="3">
        <f t="shared" si="2"/>
        <v>71.240200000000002</v>
      </c>
      <c r="J58" s="9" t="s">
        <v>13</v>
      </c>
    </row>
    <row r="59" spans="1:10" ht="30" customHeight="1">
      <c r="A59" s="1">
        <v>55</v>
      </c>
      <c r="B59" s="2" t="s">
        <v>68</v>
      </c>
      <c r="C59" s="2" t="s">
        <v>82</v>
      </c>
      <c r="D59" s="1" t="s">
        <v>83</v>
      </c>
      <c r="E59" s="3">
        <v>69.082999999999998</v>
      </c>
      <c r="F59" s="3">
        <f t="shared" si="0"/>
        <v>41.449799999999996</v>
      </c>
      <c r="G59" s="3">
        <v>74.180000000000007</v>
      </c>
      <c r="H59" s="3">
        <f t="shared" si="1"/>
        <v>29.672000000000004</v>
      </c>
      <c r="I59" s="3">
        <f t="shared" si="2"/>
        <v>71.121800000000007</v>
      </c>
      <c r="J59" s="9" t="s">
        <v>13</v>
      </c>
    </row>
    <row r="60" spans="1:10" ht="30" customHeight="1">
      <c r="A60" s="1">
        <v>56</v>
      </c>
      <c r="B60" s="2" t="s">
        <v>69</v>
      </c>
      <c r="C60" s="2" t="s">
        <v>82</v>
      </c>
      <c r="D60" s="1" t="s">
        <v>83</v>
      </c>
      <c r="E60" s="3">
        <v>75.325999999999993</v>
      </c>
      <c r="F60" s="3">
        <f t="shared" si="0"/>
        <v>45.195599999999992</v>
      </c>
      <c r="G60" s="3">
        <v>63.83</v>
      </c>
      <c r="H60" s="3">
        <f t="shared" si="1"/>
        <v>25.532</v>
      </c>
      <c r="I60" s="3">
        <f t="shared" si="2"/>
        <v>70.727599999999995</v>
      </c>
      <c r="J60" s="9" t="s">
        <v>13</v>
      </c>
    </row>
    <row r="61" spans="1:10" ht="30" customHeight="1">
      <c r="A61" s="1">
        <v>57</v>
      </c>
      <c r="B61" s="2" t="s">
        <v>70</v>
      </c>
      <c r="C61" s="2" t="s">
        <v>82</v>
      </c>
      <c r="D61" s="1" t="s">
        <v>83</v>
      </c>
      <c r="E61" s="3">
        <v>70.421000000000006</v>
      </c>
      <c r="F61" s="3">
        <f t="shared" si="0"/>
        <v>42.252600000000001</v>
      </c>
      <c r="G61" s="3">
        <v>70.83</v>
      </c>
      <c r="H61" s="3">
        <f t="shared" si="1"/>
        <v>28.332000000000001</v>
      </c>
      <c r="I61" s="3">
        <f t="shared" si="2"/>
        <v>70.584599999999995</v>
      </c>
      <c r="J61" s="9" t="s">
        <v>13</v>
      </c>
    </row>
    <row r="62" spans="1:10" ht="30" customHeight="1">
      <c r="A62" s="1">
        <v>58</v>
      </c>
      <c r="B62" s="2" t="s">
        <v>71</v>
      </c>
      <c r="C62" s="2" t="s">
        <v>82</v>
      </c>
      <c r="D62" s="1" t="s">
        <v>83</v>
      </c>
      <c r="E62" s="3">
        <v>66.319000000000003</v>
      </c>
      <c r="F62" s="3">
        <f t="shared" si="0"/>
        <v>39.791400000000003</v>
      </c>
      <c r="G62" s="3">
        <v>75.73</v>
      </c>
      <c r="H62" s="3">
        <f t="shared" si="1"/>
        <v>30.292000000000002</v>
      </c>
      <c r="I62" s="3">
        <f t="shared" si="2"/>
        <v>70.083400000000012</v>
      </c>
      <c r="J62" s="9" t="s">
        <v>13</v>
      </c>
    </row>
    <row r="63" spans="1:10" ht="30" customHeight="1">
      <c r="A63" s="1">
        <v>59</v>
      </c>
      <c r="B63" s="2" t="s">
        <v>72</v>
      </c>
      <c r="C63" s="2" t="s">
        <v>82</v>
      </c>
      <c r="D63" s="1" t="s">
        <v>83</v>
      </c>
      <c r="E63" s="3">
        <v>65.655000000000001</v>
      </c>
      <c r="F63" s="3">
        <f t="shared" si="0"/>
        <v>39.393000000000001</v>
      </c>
      <c r="G63" s="3">
        <v>76.2</v>
      </c>
      <c r="H63" s="3">
        <f t="shared" si="1"/>
        <v>30.480000000000004</v>
      </c>
      <c r="I63" s="3">
        <f t="shared" si="2"/>
        <v>69.873000000000005</v>
      </c>
      <c r="J63" s="9" t="s">
        <v>13</v>
      </c>
    </row>
    <row r="64" spans="1:10" ht="30" customHeight="1">
      <c r="A64" s="1">
        <v>60</v>
      </c>
      <c r="B64" s="2" t="s">
        <v>73</v>
      </c>
      <c r="C64" s="2" t="s">
        <v>82</v>
      </c>
      <c r="D64" s="1" t="s">
        <v>83</v>
      </c>
      <c r="E64" s="3">
        <v>63.281999999999996</v>
      </c>
      <c r="F64" s="3">
        <f t="shared" si="0"/>
        <v>37.969199999999994</v>
      </c>
      <c r="G64" s="3">
        <v>79.34</v>
      </c>
      <c r="H64" s="3">
        <f t="shared" si="1"/>
        <v>31.736000000000004</v>
      </c>
      <c r="I64" s="3">
        <f t="shared" si="2"/>
        <v>69.705199999999991</v>
      </c>
      <c r="J64" s="9" t="s">
        <v>13</v>
      </c>
    </row>
    <row r="65" spans="1:10" ht="30" customHeight="1">
      <c r="A65" s="1">
        <v>61</v>
      </c>
      <c r="B65" s="2" t="s">
        <v>74</v>
      </c>
      <c r="C65" s="2" t="s">
        <v>82</v>
      </c>
      <c r="D65" s="1" t="s">
        <v>83</v>
      </c>
      <c r="E65" s="3">
        <v>71.082999999999998</v>
      </c>
      <c r="F65" s="3">
        <f t="shared" si="0"/>
        <v>42.649799999999999</v>
      </c>
      <c r="G65" s="3">
        <v>66.400000000000006</v>
      </c>
      <c r="H65" s="3">
        <f t="shared" si="1"/>
        <v>26.560000000000002</v>
      </c>
      <c r="I65" s="3">
        <f t="shared" si="2"/>
        <v>69.209800000000001</v>
      </c>
      <c r="J65" s="9" t="s">
        <v>13</v>
      </c>
    </row>
    <row r="66" spans="1:10" ht="30" customHeight="1">
      <c r="A66" s="1">
        <v>62</v>
      </c>
      <c r="B66" s="2" t="s">
        <v>75</v>
      </c>
      <c r="C66" s="2" t="s">
        <v>82</v>
      </c>
      <c r="D66" s="1" t="s">
        <v>83</v>
      </c>
      <c r="E66" s="3">
        <v>68.864000000000004</v>
      </c>
      <c r="F66" s="3">
        <f t="shared" si="0"/>
        <v>41.318400000000004</v>
      </c>
      <c r="G66" s="3">
        <v>69.38</v>
      </c>
      <c r="H66" s="3">
        <f t="shared" si="1"/>
        <v>27.751999999999999</v>
      </c>
      <c r="I66" s="3">
        <f t="shared" si="2"/>
        <v>69.070400000000006</v>
      </c>
      <c r="J66" s="9" t="s">
        <v>13</v>
      </c>
    </row>
    <row r="67" spans="1:10" ht="30" customHeight="1">
      <c r="A67" s="1">
        <v>63</v>
      </c>
      <c r="B67" s="2" t="s">
        <v>76</v>
      </c>
      <c r="C67" s="2" t="s">
        <v>82</v>
      </c>
      <c r="D67" s="1" t="s">
        <v>83</v>
      </c>
      <c r="E67" s="3">
        <v>74.116</v>
      </c>
      <c r="F67" s="3">
        <f t="shared" si="0"/>
        <v>44.4696</v>
      </c>
      <c r="G67" s="3">
        <v>61.03</v>
      </c>
      <c r="H67" s="3">
        <f t="shared" si="1"/>
        <v>24.412000000000003</v>
      </c>
      <c r="I67" s="3">
        <f t="shared" si="2"/>
        <v>68.881600000000006</v>
      </c>
      <c r="J67" s="9" t="s">
        <v>13</v>
      </c>
    </row>
    <row r="68" spans="1:10" ht="30" customHeight="1">
      <c r="A68" s="1">
        <v>64</v>
      </c>
      <c r="B68" s="2" t="s">
        <v>77</v>
      </c>
      <c r="C68" s="2" t="s">
        <v>82</v>
      </c>
      <c r="D68" s="1" t="s">
        <v>83</v>
      </c>
      <c r="E68" s="3">
        <v>68.480999999999995</v>
      </c>
      <c r="F68" s="3">
        <f t="shared" si="0"/>
        <v>41.088599999999992</v>
      </c>
      <c r="G68" s="3">
        <v>68.14</v>
      </c>
      <c r="H68" s="3">
        <f t="shared" si="1"/>
        <v>27.256</v>
      </c>
      <c r="I68" s="3">
        <f t="shared" si="2"/>
        <v>68.344599999999986</v>
      </c>
      <c r="J68" s="9" t="s">
        <v>13</v>
      </c>
    </row>
    <row r="69" spans="1:10" ht="30" customHeight="1">
      <c r="A69" s="1">
        <v>65</v>
      </c>
      <c r="B69" s="2" t="s">
        <v>78</v>
      </c>
      <c r="C69" s="2" t="s">
        <v>82</v>
      </c>
      <c r="D69" s="1" t="s">
        <v>83</v>
      </c>
      <c r="E69" s="3">
        <v>68.17</v>
      </c>
      <c r="F69" s="3">
        <f t="shared" si="0"/>
        <v>40.902000000000001</v>
      </c>
      <c r="G69" s="3">
        <v>64.06</v>
      </c>
      <c r="H69" s="3">
        <f t="shared" si="1"/>
        <v>25.624000000000002</v>
      </c>
      <c r="I69" s="3">
        <f t="shared" si="2"/>
        <v>66.52600000000001</v>
      </c>
      <c r="J69" s="9" t="s">
        <v>13</v>
      </c>
    </row>
    <row r="70" spans="1:10" ht="30" customHeight="1">
      <c r="A70" s="1">
        <v>66</v>
      </c>
      <c r="B70" s="2" t="s">
        <v>79</v>
      </c>
      <c r="C70" s="2" t="s">
        <v>82</v>
      </c>
      <c r="D70" s="1" t="s">
        <v>83</v>
      </c>
      <c r="E70" s="3">
        <v>63.945</v>
      </c>
      <c r="F70" s="3">
        <f t="shared" ref="F70:F72" si="5">E70*0.6</f>
        <v>38.366999999999997</v>
      </c>
      <c r="G70" s="3">
        <v>69.66</v>
      </c>
      <c r="H70" s="3">
        <f t="shared" ref="H70:H72" si="6">G70*0.4</f>
        <v>27.864000000000001</v>
      </c>
      <c r="I70" s="3">
        <f t="shared" ref="I70:I72" si="7">F70+H70</f>
        <v>66.230999999999995</v>
      </c>
      <c r="J70" s="9" t="s">
        <v>13</v>
      </c>
    </row>
    <row r="71" spans="1:10" ht="30" customHeight="1">
      <c r="A71" s="1">
        <v>67</v>
      </c>
      <c r="B71" s="2" t="s">
        <v>80</v>
      </c>
      <c r="C71" s="2" t="s">
        <v>82</v>
      </c>
      <c r="D71" s="1" t="s">
        <v>83</v>
      </c>
      <c r="E71" s="3">
        <v>62.082000000000001</v>
      </c>
      <c r="F71" s="3">
        <f t="shared" si="5"/>
        <v>37.249200000000002</v>
      </c>
      <c r="G71" s="3">
        <v>72.23</v>
      </c>
      <c r="H71" s="3">
        <f t="shared" si="6"/>
        <v>28.892000000000003</v>
      </c>
      <c r="I71" s="3">
        <f t="shared" si="7"/>
        <v>66.141199999999998</v>
      </c>
      <c r="J71" s="9" t="s">
        <v>13</v>
      </c>
    </row>
    <row r="72" spans="1:10" ht="30" customHeight="1">
      <c r="A72" s="1">
        <v>68</v>
      </c>
      <c r="B72" s="2" t="s">
        <v>81</v>
      </c>
      <c r="C72" s="2" t="s">
        <v>82</v>
      </c>
      <c r="D72" s="1" t="s">
        <v>83</v>
      </c>
      <c r="E72" s="3">
        <v>63.835999999999999</v>
      </c>
      <c r="F72" s="3">
        <f t="shared" si="5"/>
        <v>38.301600000000001</v>
      </c>
      <c r="G72" s="3">
        <v>69.430000000000007</v>
      </c>
      <c r="H72" s="3">
        <f t="shared" si="6"/>
        <v>27.772000000000006</v>
      </c>
      <c r="I72" s="3">
        <f t="shared" si="7"/>
        <v>66.073599999999999</v>
      </c>
      <c r="J72" s="9" t="s">
        <v>13</v>
      </c>
    </row>
  </sheetData>
  <mergeCells count="3">
    <mergeCell ref="A1:J1"/>
    <mergeCell ref="A2:J2"/>
    <mergeCell ref="A3:J3"/>
  </mergeCells>
  <pageMargins left="0.75" right="0.75" top="1" bottom="1" header="0.5" footer="0.5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EĞİTİM BİLİMLERİ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2020-09-16T09:32:40Z</cp:lastPrinted>
  <dcterms:created xsi:type="dcterms:W3CDTF">2020-09-10T12:57:59Z</dcterms:created>
  <dcterms:modified xsi:type="dcterms:W3CDTF">2020-09-16T10:46:11Z</dcterms:modified>
</cp:coreProperties>
</file>