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ARKEOLOJİ" sheetId="1" r:id="rId1"/>
  </sheets>
  <calcPr calcId="125725"/>
</workbook>
</file>

<file path=xl/calcChain.xml><?xml version="1.0" encoding="utf-8"?>
<calcChain xmlns="http://schemas.openxmlformats.org/spreadsheetml/2006/main">
  <c r="H6" i="1"/>
  <c r="H7"/>
  <c r="H8"/>
  <c r="I8" s="1"/>
  <c r="H9"/>
  <c r="H10"/>
  <c r="H11"/>
  <c r="H12"/>
  <c r="H13"/>
  <c r="H14"/>
  <c r="H15"/>
  <c r="H16"/>
  <c r="H17"/>
  <c r="H18"/>
  <c r="H19"/>
  <c r="H20"/>
  <c r="H21"/>
  <c r="H22"/>
  <c r="H23"/>
  <c r="H24"/>
  <c r="H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5"/>
  <c r="I22" l="1"/>
  <c r="I14"/>
  <c r="I10"/>
  <c r="I6"/>
  <c r="I18"/>
  <c r="I23"/>
  <c r="I19"/>
  <c r="I15"/>
  <c r="I11"/>
  <c r="I7"/>
  <c r="I24"/>
  <c r="I20"/>
  <c r="I16"/>
  <c r="I12"/>
  <c r="I5"/>
  <c r="I21"/>
  <c r="I17"/>
  <c r="I13"/>
  <c r="I9"/>
</calcChain>
</file>

<file path=xl/sharedStrings.xml><?xml version="1.0" encoding="utf-8"?>
<sst xmlns="http://schemas.openxmlformats.org/spreadsheetml/2006/main" count="93" uniqueCount="36">
  <si>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</si>
  <si>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</si>
  <si>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</si>
  <si>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</si>
  <si>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</si>
  <si>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</si>
  <si>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</si>
  <si>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</si>
  <si>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</si>
  <si>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Ales(%60)</t>
  </si>
  <si>
    <t>Lisans(%40)</t>
  </si>
  <si>
    <t>SOSYAL BİLİMLER ENSTİTÜSÜ</t>
  </si>
  <si>
    <t>Ad-Soyad</t>
  </si>
  <si>
    <t>2020-2021 GÜZ YARIYILI BAŞVURU SONUÇLARI</t>
  </si>
  <si>
    <t>TUĞBA YILMAZ</t>
  </si>
  <si>
    <t>ABDULLAH BÜNYAMIN SARISAMAN</t>
  </si>
  <si>
    <t>ŞADAN SEZGİN</t>
  </si>
  <si>
    <t>ELİFNUR YARICI</t>
  </si>
  <si>
    <t>NECATİ ŞENOK</t>
  </si>
  <si>
    <t>AYŞE ŞENGÜL</t>
  </si>
  <si>
    <t>AHMET KUNT</t>
  </si>
  <si>
    <t>RESUL SARI</t>
  </si>
  <si>
    <t>SAMET ŞENALP</t>
  </si>
  <si>
    <t>MEHMET ŞENGÖZ</t>
  </si>
  <si>
    <t>DİCLE ALTINTAŞ</t>
  </si>
  <si>
    <t>ÖMER İÇİRGİN</t>
  </si>
  <si>
    <t>ABDULLAH YAŞAR BARUTÇU</t>
  </si>
  <si>
    <t>FATİH SARI</t>
  </si>
  <si>
    <t>FATİH HAN YAĞCI</t>
  </si>
  <si>
    <t>ELVAN GEZER</t>
  </si>
  <si>
    <t>İSMAİL KAYMAK</t>
  </si>
  <si>
    <t>UĞUR ALTAN</t>
  </si>
  <si>
    <t>MELTEM UYSAL</t>
  </si>
  <si>
    <t>MİKAİL UFUK SAHİN</t>
  </si>
  <si>
    <t>Arkeoloji</t>
  </si>
  <si>
    <t>ASIL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</si>
</sst>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5" sqref="I5"/>
    </sheetView>
  </sheetViews>
  <sheetFormatPr defaultRowHeight="30" customHeight="1"/>
  <cols>
    <col min="1" max="1" width="4.28515625" style="4" bestFit="1" customWidth="1"/>
    <col min="2" max="2" width="27.7109375" style="7" bestFit="1" customWidth="1"/>
    <col min="3" max="3" width="13.42578125" style="4" bestFit="1" customWidth="1"/>
    <col min="4" max="4" width="15.85546875" style="4" bestFit="1" customWidth="1"/>
    <col min="5" max="5" width="11.5703125" style="6" customWidth="1"/>
    <col min="6" max="7" width="12.140625" style="6" customWidth="1"/>
    <col min="8" max="8" width="11.42578125" style="6" customWidth="1"/>
    <col min="9" max="9" width="10" style="6" customWidth="1"/>
    <col min="10" max="10" width="13.28515625" style="4" customWidth="1"/>
    <col min="11" max="16384" width="9.140625" style="4"/>
  </cols>
  <sheetData>
    <row r="1" spans="1:10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" customHeight="1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5" customFormat="1" ht="30" customHeight="1">
      <c r="A4" s="1" t="s">
        <v>1</v>
      </c>
      <c r="B4" s="2" t="s">
        <v>12</v>
      </c>
      <c r="C4" s="1" t="s">
        <v>2</v>
      </c>
      <c r="D4" s="1" t="s">
        <v>3</v>
      </c>
      <c r="E4" s="3" t="s">
        <v>4</v>
      </c>
      <c r="F4" s="3" t="s">
        <v>9</v>
      </c>
      <c r="G4" s="3" t="s">
        <v>5</v>
      </c>
      <c r="H4" s="3" t="s">
        <v>10</v>
      </c>
      <c r="I4" s="3" t="s">
        <v>6</v>
      </c>
      <c r="J4" s="1" t="s">
        <v>7</v>
      </c>
    </row>
    <row r="5" spans="1:10" ht="30" customHeight="1">
      <c r="A5" s="8">
        <v>1</v>
      </c>
      <c r="B5" s="9" t="s">
        <v>14</v>
      </c>
      <c r="C5" s="8" t="s">
        <v>34</v>
      </c>
      <c r="D5" s="8" t="s">
        <v>8</v>
      </c>
      <c r="E5" s="10">
        <v>77.73</v>
      </c>
      <c r="F5" s="10">
        <f>E5*0.6</f>
        <v>46.637999999999998</v>
      </c>
      <c r="G5" s="10">
        <v>82.73</v>
      </c>
      <c r="H5" s="10">
        <f>G5*0.4</f>
        <v>33.092000000000006</v>
      </c>
      <c r="I5" s="11">
        <f>H5+F5</f>
        <v>79.73</v>
      </c>
      <c r="J5" s="12" t="s">
        <v>35</v>
      </c>
    </row>
    <row r="6" spans="1:10" ht="30" customHeight="1">
      <c r="A6" s="8">
        <v>2</v>
      </c>
      <c r="B6" s="9" t="s">
        <v>15</v>
      </c>
      <c r="C6" s="8" t="s">
        <v>34</v>
      </c>
      <c r="D6" s="8" t="s">
        <v>8</v>
      </c>
      <c r="E6" s="10">
        <v>69.135999999999996</v>
      </c>
      <c r="F6" s="10">
        <f t="shared" ref="F6:F24" si="0">E6*0.6</f>
        <v>41.481599999999993</v>
      </c>
      <c r="G6" s="10">
        <v>87.86</v>
      </c>
      <c r="H6" s="10">
        <f t="shared" ref="H6:H24" si="1">G6*0.4</f>
        <v>35.143999999999998</v>
      </c>
      <c r="I6" s="11">
        <f t="shared" ref="I6:I24" si="2">H6+F6</f>
        <v>76.625599999999991</v>
      </c>
      <c r="J6" s="12" t="s">
        <v>35</v>
      </c>
    </row>
    <row r="7" spans="1:10" ht="30" customHeight="1">
      <c r="A7" s="8">
        <v>3</v>
      </c>
      <c r="B7" s="9" t="s">
        <v>16</v>
      </c>
      <c r="C7" s="8" t="s">
        <v>34</v>
      </c>
      <c r="D7" s="8" t="s">
        <v>8</v>
      </c>
      <c r="E7" s="10">
        <v>69.257999999999996</v>
      </c>
      <c r="F7" s="10">
        <f t="shared" si="0"/>
        <v>41.554799999999993</v>
      </c>
      <c r="G7" s="10">
        <v>83.9</v>
      </c>
      <c r="H7" s="10">
        <f t="shared" si="1"/>
        <v>33.56</v>
      </c>
      <c r="I7" s="11">
        <f t="shared" si="2"/>
        <v>75.114800000000002</v>
      </c>
      <c r="J7" s="12" t="s">
        <v>35</v>
      </c>
    </row>
    <row r="8" spans="1:10" ht="30" customHeight="1">
      <c r="A8" s="8">
        <v>4</v>
      </c>
      <c r="B8" s="9" t="s">
        <v>17</v>
      </c>
      <c r="C8" s="8" t="s">
        <v>34</v>
      </c>
      <c r="D8" s="8" t="s">
        <v>8</v>
      </c>
      <c r="E8" s="10">
        <v>72.863</v>
      </c>
      <c r="F8" s="10">
        <f t="shared" si="0"/>
        <v>43.717799999999997</v>
      </c>
      <c r="G8" s="10">
        <v>77.599999999999994</v>
      </c>
      <c r="H8" s="10">
        <f t="shared" si="1"/>
        <v>31.04</v>
      </c>
      <c r="I8" s="11">
        <f t="shared" si="2"/>
        <v>74.757800000000003</v>
      </c>
      <c r="J8" s="12" t="s">
        <v>35</v>
      </c>
    </row>
    <row r="9" spans="1:10" ht="30" customHeight="1">
      <c r="A9" s="8">
        <v>5</v>
      </c>
      <c r="B9" s="9" t="s">
        <v>18</v>
      </c>
      <c r="C9" s="8" t="s">
        <v>34</v>
      </c>
      <c r="D9" s="8" t="s">
        <v>8</v>
      </c>
      <c r="E9" s="10">
        <v>75.747</v>
      </c>
      <c r="F9" s="10">
        <f t="shared" si="0"/>
        <v>45.4482</v>
      </c>
      <c r="G9" s="10">
        <v>71.53</v>
      </c>
      <c r="H9" s="10">
        <f t="shared" si="1"/>
        <v>28.612000000000002</v>
      </c>
      <c r="I9" s="11">
        <f t="shared" si="2"/>
        <v>74.060200000000009</v>
      </c>
      <c r="J9" s="12" t="s">
        <v>35</v>
      </c>
    </row>
    <row r="10" spans="1:10" ht="30" customHeight="1">
      <c r="A10" s="8">
        <v>6</v>
      </c>
      <c r="B10" s="9" t="s">
        <v>19</v>
      </c>
      <c r="C10" s="8" t="s">
        <v>34</v>
      </c>
      <c r="D10" s="8" t="s">
        <v>8</v>
      </c>
      <c r="E10" s="10">
        <v>64.317999999999998</v>
      </c>
      <c r="F10" s="10">
        <f t="shared" si="0"/>
        <v>38.590799999999994</v>
      </c>
      <c r="G10" s="10">
        <v>86.23</v>
      </c>
      <c r="H10" s="10">
        <f t="shared" si="1"/>
        <v>34.492000000000004</v>
      </c>
      <c r="I10" s="11">
        <f t="shared" si="2"/>
        <v>73.082799999999992</v>
      </c>
      <c r="J10" s="12" t="s">
        <v>35</v>
      </c>
    </row>
    <row r="11" spans="1:10" ht="30" customHeight="1">
      <c r="A11" s="8">
        <v>7</v>
      </c>
      <c r="B11" s="9" t="s">
        <v>20</v>
      </c>
      <c r="C11" s="8" t="s">
        <v>34</v>
      </c>
      <c r="D11" s="8" t="s">
        <v>8</v>
      </c>
      <c r="E11" s="10">
        <v>66.097999999999999</v>
      </c>
      <c r="F11" s="10">
        <f t="shared" si="0"/>
        <v>39.658799999999999</v>
      </c>
      <c r="G11" s="10">
        <v>80.400000000000006</v>
      </c>
      <c r="H11" s="10">
        <f t="shared" si="1"/>
        <v>32.160000000000004</v>
      </c>
      <c r="I11" s="11">
        <f t="shared" si="2"/>
        <v>71.81880000000001</v>
      </c>
      <c r="J11" s="12" t="s">
        <v>35</v>
      </c>
    </row>
    <row r="12" spans="1:10" ht="30" customHeight="1">
      <c r="A12" s="8">
        <v>8</v>
      </c>
      <c r="B12" s="9" t="s">
        <v>21</v>
      </c>
      <c r="C12" s="8" t="s">
        <v>34</v>
      </c>
      <c r="D12" s="8" t="s">
        <v>8</v>
      </c>
      <c r="E12" s="10">
        <v>65.028999999999996</v>
      </c>
      <c r="F12" s="10">
        <f t="shared" si="0"/>
        <v>39.017399999999995</v>
      </c>
      <c r="G12" s="10">
        <v>73.16</v>
      </c>
      <c r="H12" s="10">
        <f t="shared" si="1"/>
        <v>29.263999999999999</v>
      </c>
      <c r="I12" s="11">
        <f t="shared" si="2"/>
        <v>68.281399999999991</v>
      </c>
      <c r="J12" s="12" t="s">
        <v>35</v>
      </c>
    </row>
    <row r="13" spans="1:10" ht="30" customHeight="1">
      <c r="A13" s="8">
        <v>9</v>
      </c>
      <c r="B13" s="9" t="s">
        <v>22</v>
      </c>
      <c r="C13" s="8" t="s">
        <v>34</v>
      </c>
      <c r="D13" s="8" t="s">
        <v>8</v>
      </c>
      <c r="E13" s="10">
        <v>62.091999999999999</v>
      </c>
      <c r="F13" s="10">
        <f t="shared" si="0"/>
        <v>37.255199999999995</v>
      </c>
      <c r="G13" s="10">
        <v>74.56</v>
      </c>
      <c r="H13" s="10">
        <f t="shared" si="1"/>
        <v>29.824000000000002</v>
      </c>
      <c r="I13" s="11">
        <f t="shared" si="2"/>
        <v>67.0792</v>
      </c>
      <c r="J13" s="12" t="s">
        <v>35</v>
      </c>
    </row>
    <row r="14" spans="1:10" ht="30" customHeight="1">
      <c r="A14" s="8">
        <v>10</v>
      </c>
      <c r="B14" s="9" t="s">
        <v>23</v>
      </c>
      <c r="C14" s="8" t="s">
        <v>34</v>
      </c>
      <c r="D14" s="8" t="s">
        <v>8</v>
      </c>
      <c r="E14" s="10">
        <v>60.540999999999997</v>
      </c>
      <c r="F14" s="10">
        <f t="shared" si="0"/>
        <v>36.324599999999997</v>
      </c>
      <c r="G14" s="10">
        <v>76.66</v>
      </c>
      <c r="H14" s="10">
        <f t="shared" si="1"/>
        <v>30.664000000000001</v>
      </c>
      <c r="I14" s="11">
        <f t="shared" si="2"/>
        <v>66.988599999999991</v>
      </c>
      <c r="J14" s="12" t="s">
        <v>35</v>
      </c>
    </row>
    <row r="15" spans="1:10" ht="30" customHeight="1">
      <c r="A15" s="8">
        <v>11</v>
      </c>
      <c r="B15" s="9" t="s">
        <v>24</v>
      </c>
      <c r="C15" s="8" t="s">
        <v>34</v>
      </c>
      <c r="D15" s="8" t="s">
        <v>8</v>
      </c>
      <c r="E15" s="10">
        <v>61.884</v>
      </c>
      <c r="F15" s="10">
        <f t="shared" si="0"/>
        <v>37.130400000000002</v>
      </c>
      <c r="G15" s="10">
        <v>74.56</v>
      </c>
      <c r="H15" s="10">
        <f t="shared" si="1"/>
        <v>29.824000000000002</v>
      </c>
      <c r="I15" s="11">
        <f t="shared" si="2"/>
        <v>66.954400000000007</v>
      </c>
      <c r="J15" s="12" t="s">
        <v>35</v>
      </c>
    </row>
    <row r="16" spans="1:10" ht="30" customHeight="1">
      <c r="A16" s="8">
        <v>12</v>
      </c>
      <c r="B16" s="9" t="s">
        <v>25</v>
      </c>
      <c r="C16" s="8" t="s">
        <v>34</v>
      </c>
      <c r="D16" s="8" t="s">
        <v>8</v>
      </c>
      <c r="E16" s="10">
        <v>68.539000000000001</v>
      </c>
      <c r="F16" s="10">
        <f t="shared" si="0"/>
        <v>41.123399999999997</v>
      </c>
      <c r="G16" s="10">
        <v>63.36</v>
      </c>
      <c r="H16" s="10">
        <f t="shared" si="1"/>
        <v>25.344000000000001</v>
      </c>
      <c r="I16" s="11">
        <f t="shared" si="2"/>
        <v>66.467399999999998</v>
      </c>
      <c r="J16" s="12" t="s">
        <v>35</v>
      </c>
    </row>
    <row r="17" spans="1:10" ht="30" customHeight="1">
      <c r="A17" s="8">
        <v>13</v>
      </c>
      <c r="B17" s="9" t="s">
        <v>26</v>
      </c>
      <c r="C17" s="8" t="s">
        <v>34</v>
      </c>
      <c r="D17" s="8" t="s">
        <v>8</v>
      </c>
      <c r="E17" s="10">
        <v>67.575000000000003</v>
      </c>
      <c r="F17" s="10">
        <f t="shared" si="0"/>
        <v>40.545000000000002</v>
      </c>
      <c r="G17" s="10">
        <v>63.6</v>
      </c>
      <c r="H17" s="10">
        <f t="shared" si="1"/>
        <v>25.44</v>
      </c>
      <c r="I17" s="11">
        <f t="shared" si="2"/>
        <v>65.984999999999999</v>
      </c>
      <c r="J17" s="12" t="s">
        <v>35</v>
      </c>
    </row>
    <row r="18" spans="1:10" ht="30" customHeight="1">
      <c r="A18" s="8">
        <v>14</v>
      </c>
      <c r="B18" s="9" t="s">
        <v>27</v>
      </c>
      <c r="C18" s="8" t="s">
        <v>34</v>
      </c>
      <c r="D18" s="8" t="s">
        <v>8</v>
      </c>
      <c r="E18" s="10">
        <v>59.875</v>
      </c>
      <c r="F18" s="10">
        <f t="shared" si="0"/>
        <v>35.924999999999997</v>
      </c>
      <c r="G18" s="10">
        <v>71.760000000000005</v>
      </c>
      <c r="H18" s="10">
        <f t="shared" si="1"/>
        <v>28.704000000000004</v>
      </c>
      <c r="I18" s="11">
        <f t="shared" si="2"/>
        <v>64.629000000000005</v>
      </c>
      <c r="J18" s="12" t="s">
        <v>35</v>
      </c>
    </row>
    <row r="19" spans="1:10" ht="30" customHeight="1">
      <c r="A19" s="8">
        <v>15</v>
      </c>
      <c r="B19" s="9" t="s">
        <v>28</v>
      </c>
      <c r="C19" s="8" t="s">
        <v>34</v>
      </c>
      <c r="D19" s="8" t="s">
        <v>8</v>
      </c>
      <c r="E19" s="10">
        <v>64.366</v>
      </c>
      <c r="F19" s="10">
        <f t="shared" si="0"/>
        <v>38.619599999999998</v>
      </c>
      <c r="G19" s="10">
        <v>62.9</v>
      </c>
      <c r="H19" s="10">
        <f t="shared" si="1"/>
        <v>25.16</v>
      </c>
      <c r="I19" s="11">
        <f t="shared" si="2"/>
        <v>63.779600000000002</v>
      </c>
      <c r="J19" s="12" t="s">
        <v>35</v>
      </c>
    </row>
    <row r="20" spans="1:10" ht="30" customHeight="1">
      <c r="A20" s="8">
        <v>16</v>
      </c>
      <c r="B20" s="9" t="s">
        <v>29</v>
      </c>
      <c r="C20" s="8" t="s">
        <v>34</v>
      </c>
      <c r="D20" s="8" t="s">
        <v>8</v>
      </c>
      <c r="E20" s="10">
        <v>58.965000000000003</v>
      </c>
      <c r="F20" s="10">
        <f t="shared" si="0"/>
        <v>35.378999999999998</v>
      </c>
      <c r="G20" s="10">
        <v>70.83</v>
      </c>
      <c r="H20" s="10">
        <f t="shared" si="1"/>
        <v>28.332000000000001</v>
      </c>
      <c r="I20" s="11">
        <f t="shared" si="2"/>
        <v>63.710999999999999</v>
      </c>
      <c r="J20" s="12" t="s">
        <v>35</v>
      </c>
    </row>
    <row r="21" spans="1:10" ht="30" customHeight="1">
      <c r="A21" s="8">
        <v>17</v>
      </c>
      <c r="B21" s="9" t="s">
        <v>30</v>
      </c>
      <c r="C21" s="8" t="s">
        <v>34</v>
      </c>
      <c r="D21" s="8" t="s">
        <v>8</v>
      </c>
      <c r="E21" s="10">
        <v>60.771000000000001</v>
      </c>
      <c r="F21" s="10">
        <f t="shared" si="0"/>
        <v>36.462600000000002</v>
      </c>
      <c r="G21" s="10">
        <v>66.86</v>
      </c>
      <c r="H21" s="10">
        <f t="shared" si="1"/>
        <v>26.744</v>
      </c>
      <c r="I21" s="11">
        <f t="shared" si="2"/>
        <v>63.206600000000002</v>
      </c>
      <c r="J21" s="12" t="s">
        <v>35</v>
      </c>
    </row>
    <row r="22" spans="1:10" ht="30" customHeight="1">
      <c r="A22" s="8">
        <v>18</v>
      </c>
      <c r="B22" s="9" t="s">
        <v>31</v>
      </c>
      <c r="C22" s="8" t="s">
        <v>34</v>
      </c>
      <c r="D22" s="8" t="s">
        <v>8</v>
      </c>
      <c r="E22" s="10">
        <v>63.311</v>
      </c>
      <c r="F22" s="10">
        <f t="shared" si="0"/>
        <v>37.986599999999996</v>
      </c>
      <c r="G22" s="10">
        <v>62.66</v>
      </c>
      <c r="H22" s="10">
        <f t="shared" si="1"/>
        <v>25.064</v>
      </c>
      <c r="I22" s="11">
        <f t="shared" si="2"/>
        <v>63.050599999999996</v>
      </c>
      <c r="J22" s="12" t="s">
        <v>35</v>
      </c>
    </row>
    <row r="23" spans="1:10" ht="30" customHeight="1">
      <c r="A23" s="8">
        <v>19</v>
      </c>
      <c r="B23" s="9" t="s">
        <v>32</v>
      </c>
      <c r="C23" s="8" t="s">
        <v>34</v>
      </c>
      <c r="D23" s="8" t="s">
        <v>8</v>
      </c>
      <c r="E23" s="10">
        <v>57.716000000000001</v>
      </c>
      <c r="F23" s="10">
        <f t="shared" si="0"/>
        <v>34.629599999999996</v>
      </c>
      <c r="G23" s="10">
        <v>69.66</v>
      </c>
      <c r="H23" s="10">
        <f t="shared" si="1"/>
        <v>27.864000000000001</v>
      </c>
      <c r="I23" s="11">
        <f t="shared" si="2"/>
        <v>62.493600000000001</v>
      </c>
      <c r="J23" s="12" t="s">
        <v>35</v>
      </c>
    </row>
    <row r="24" spans="1:10" ht="30" customHeight="1">
      <c r="A24" s="8">
        <v>20</v>
      </c>
      <c r="B24" s="9" t="s">
        <v>33</v>
      </c>
      <c r="C24" s="8" t="s">
        <v>34</v>
      </c>
      <c r="D24" s="8" t="s">
        <v>8</v>
      </c>
      <c r="E24" s="10">
        <v>55.904000000000003</v>
      </c>
      <c r="F24" s="10">
        <f t="shared" si="0"/>
        <v>33.542400000000001</v>
      </c>
      <c r="G24" s="10">
        <v>63.83</v>
      </c>
      <c r="H24" s="10">
        <f t="shared" si="1"/>
        <v>25.532</v>
      </c>
      <c r="I24" s="11">
        <f t="shared" si="2"/>
        <v>59.074399999999997</v>
      </c>
      <c r="J24" s="12" t="s">
        <v>35</v>
      </c>
    </row>
  </sheetData>
  <mergeCells count="3">
    <mergeCell ref="A1:J1"/>
    <mergeCell ref="A2:J2"/>
    <mergeCell ref="A3:J3"/>
  </mergeCells>
  <pageMargins left="0.75" right="0.75" top="1" bottom="1" header="0.5" footer="0.5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ARKEOLOJİ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2020-09-16T08:54:42Z</cp:lastPrinted>
  <dcterms:created xsi:type="dcterms:W3CDTF">2020-09-10T12:57:59Z</dcterms:created>
  <dcterms:modified xsi:type="dcterms:W3CDTF">2020-09-16T10:43:54Z</dcterms:modified>
</cp:coreProperties>
</file>