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osyoloji Doktora" sheetId="1" r:id="rId1"/>
  </sheets>
  <calcPr calcId="162913"/>
</workbook>
</file>

<file path=xl/calcChain.xml><?xml version="1.0" encoding="utf-8"?>
<calcChain xmlns="http://schemas.openxmlformats.org/spreadsheetml/2006/main">
  <c r="G11" i="1" l="1"/>
  <c r="I11" i="1"/>
  <c r="K11" i="1"/>
  <c r="M11" i="1"/>
  <c r="O11" i="1"/>
  <c r="I13" i="1"/>
  <c r="I12" i="1"/>
  <c r="G12" i="1"/>
  <c r="K13" i="1"/>
  <c r="M13" i="1"/>
  <c r="O13" i="1"/>
  <c r="K12" i="1"/>
  <c r="M12" i="1"/>
  <c r="O12" i="1"/>
  <c r="G13" i="1"/>
  <c r="O14" i="1"/>
  <c r="M14" i="1"/>
  <c r="K14" i="1"/>
  <c r="I14" i="1"/>
  <c r="G14" i="1"/>
  <c r="P11" i="1" l="1"/>
  <c r="P13" i="1"/>
  <c r="P14" i="1"/>
  <c r="P12" i="1"/>
</calcChain>
</file>

<file path=xl/comments1.xml><?xml version="1.0" encoding="utf-8"?>
<comments xmlns="http://schemas.openxmlformats.org/spreadsheetml/2006/main">
  <authors>
    <author>Yazar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<sst xmlns="http://schemas.openxmlformats.org/spreadsheetml/2006/main" count="46" uniqueCount="39">
  <si>
    <t>ADAYIN</t>
  </si>
  <si>
    <t>Sıra No</t>
  </si>
  <si>
    <t>T.C. KİMLİK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</si>
  <si>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</si>
  <si>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</si>
  <si>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</si>
  <si>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</si>
  <si>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</si>
  <si>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</si>
  <si>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</si>
  <si>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ANABİLİM DALI</t>
  </si>
  <si>
    <t>01</t>
  </si>
  <si>
    <t>02</t>
  </si>
  <si>
    <t xml:space="preserve">KARAMANOĞLU MEHMETBEY ÜNİVERSİTESİ 
SOSYAL BİLİMLER ENSTİTÜSÜ DOKTORA PROGRAMI BAŞVURU LİSTESİ
</t>
  </si>
  <si>
    <t>BAŞVURDUĞU</t>
  </si>
  <si>
    <t xml:space="preserve"> YÜKSEK LİSANS </t>
  </si>
  <si>
    <t xml:space="preserve"> YABANCI DİL NOTU </t>
  </si>
  <si>
    <t>BİLİM SINAV NOTU</t>
  </si>
  <si>
    <t>BİRİM</t>
  </si>
  <si>
    <t>LİSANS PUANI %10</t>
  </si>
  <si>
    <t>Sos.Bil.Enstitüsü</t>
  </si>
  <si>
    <t>ADI</t>
  </si>
  <si>
    <t>03</t>
  </si>
  <si>
    <t>2019 - 2020 BAHAR DÖNEMİ BAŞVURU LİSTESİ</t>
  </si>
  <si>
    <t>Sos,Bil,Enstitüsü</t>
  </si>
  <si>
    <t>Sosyoloji Doktora</t>
  </si>
  <si>
    <t>ÖNDER KÖSE</t>
  </si>
  <si>
    <t>SİNEM KAYA</t>
  </si>
  <si>
    <t>HATİCE SOYGAN</t>
  </si>
  <si>
    <t>SERHAT EŞİYOK</t>
  </si>
  <si>
    <t>Y.LİSANS PUANI</t>
  </si>
  <si>
    <t>Y.LİSANS PUANI %10</t>
  </si>
  <si>
    <t>Y DİL PUANI</t>
  </si>
  <si>
    <t>Y.DİL PUANI %10</t>
  </si>
  <si>
    <t>BİLİM SINAV PUANI</t>
  </si>
  <si>
    <t>BİLİM SINAV PUANI %20</t>
  </si>
  <si>
    <t>BAŞARILI</t>
  </si>
  <si>
    <t>GİRMEDİ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</si>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</sst>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4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b/>
      <sz val="14"/>
      <color rgb="FFFF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2"/>
      <name val="Times New Roman Tur"/>
      <family val="1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name val="Tahoma"/>
      <family val="2"/>
    </font>
    <font>
      <sz val="12"/>
      <name val="Arial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3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 shrinkToFit="1"/>
    </xf>
    <xf numFmtId="4" fontId="13" fillId="3" borderId="2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 shrinkToFit="1"/>
    </xf>
    <xf numFmtId="4" fontId="13" fillId="4" borderId="2" xfId="0" applyNumberFormat="1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/>
    </xf>
    <xf numFmtId="166" fontId="11" fillId="4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topLeftCell="A4" workbookViewId="0">
      <selection activeCell="E16" sqref="E16"/>
    </sheetView>
  </sheetViews>
  <sheetFormatPr defaultRowHeight="15" x14ac:dyDescent="0.25"/>
  <cols>
    <col min="1" max="1" width="6.140625" customWidth="1"/>
    <col min="2" max="2" width="17.28515625" customWidth="1"/>
    <col min="3" max="3" width="26.5703125" customWidth="1"/>
    <col min="4" max="4" width="16.7109375" customWidth="1"/>
    <col min="5" max="5" width="17.85546875" customWidth="1"/>
    <col min="6" max="6" width="9.7109375" customWidth="1"/>
    <col min="7" max="7" width="10.7109375" customWidth="1"/>
    <col min="8" max="16" width="9.7109375" customWidth="1"/>
    <col min="17" max="17" width="17" customWidth="1"/>
  </cols>
  <sheetData>
    <row r="1" spans="1:17" s="1" customFormat="1" ht="14.25" x14ac:dyDescent="0.2"/>
    <row r="2" spans="1:17" s="1" customFormat="1" ht="24.95" customHeight="1" x14ac:dyDescent="0.2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24.9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1" customFormat="1" ht="24.9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1" customFormat="1" ht="20.100000000000001" customHeight="1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</row>
    <row r="6" spans="1:17" s="1" customFormat="1" ht="20.100000000000001" customHeight="1" x14ac:dyDescent="0.2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s="1" customFormat="1" ht="20.100000000000001" customHeight="1" x14ac:dyDescent="0.25">
      <c r="A7" s="27" t="s">
        <v>1</v>
      </c>
      <c r="B7" s="27" t="s">
        <v>2</v>
      </c>
      <c r="C7" s="27" t="s">
        <v>21</v>
      </c>
      <c r="D7" s="30" t="s">
        <v>14</v>
      </c>
      <c r="E7" s="31"/>
      <c r="F7" s="32" t="s">
        <v>3</v>
      </c>
      <c r="G7" s="33"/>
      <c r="H7" s="32" t="s">
        <v>4</v>
      </c>
      <c r="I7" s="33"/>
      <c r="J7" s="32" t="s">
        <v>15</v>
      </c>
      <c r="K7" s="33"/>
      <c r="L7" s="32" t="s">
        <v>16</v>
      </c>
      <c r="M7" s="33"/>
      <c r="N7" s="32" t="s">
        <v>17</v>
      </c>
      <c r="O7" s="33"/>
      <c r="P7" s="16" t="s">
        <v>5</v>
      </c>
      <c r="Q7" s="38" t="s">
        <v>6</v>
      </c>
    </row>
    <row r="8" spans="1:17" s="1" customFormat="1" ht="20.100000000000001" customHeight="1" x14ac:dyDescent="0.2">
      <c r="A8" s="28"/>
      <c r="B8" s="28"/>
      <c r="C8" s="44"/>
      <c r="D8" s="38" t="s">
        <v>18</v>
      </c>
      <c r="E8" s="41" t="s">
        <v>10</v>
      </c>
      <c r="F8" s="34"/>
      <c r="G8" s="35"/>
      <c r="H8" s="34"/>
      <c r="I8" s="35"/>
      <c r="J8" s="34"/>
      <c r="K8" s="35"/>
      <c r="L8" s="34"/>
      <c r="M8" s="35"/>
      <c r="N8" s="34"/>
      <c r="O8" s="35"/>
      <c r="P8" s="17"/>
      <c r="Q8" s="39"/>
    </row>
    <row r="9" spans="1:17" s="1" customFormat="1" ht="20.100000000000001" customHeight="1" x14ac:dyDescent="0.2">
      <c r="A9" s="28"/>
      <c r="B9" s="28"/>
      <c r="C9" s="44"/>
      <c r="D9" s="39"/>
      <c r="E9" s="42"/>
      <c r="F9" s="36"/>
      <c r="G9" s="37"/>
      <c r="H9" s="36"/>
      <c r="I9" s="37"/>
      <c r="J9" s="36"/>
      <c r="K9" s="37"/>
      <c r="L9" s="36"/>
      <c r="M9" s="37"/>
      <c r="N9" s="36"/>
      <c r="O9" s="37"/>
      <c r="P9" s="17"/>
      <c r="Q9" s="39"/>
    </row>
    <row r="10" spans="1:17" s="1" customFormat="1" ht="45" customHeight="1" x14ac:dyDescent="0.2">
      <c r="A10" s="29"/>
      <c r="B10" s="29"/>
      <c r="C10" s="45"/>
      <c r="D10" s="40"/>
      <c r="E10" s="43"/>
      <c r="F10" s="2" t="s">
        <v>7</v>
      </c>
      <c r="G10" s="2" t="s">
        <v>8</v>
      </c>
      <c r="H10" s="3" t="s">
        <v>9</v>
      </c>
      <c r="I10" s="4" t="s">
        <v>19</v>
      </c>
      <c r="J10" s="3" t="s">
        <v>30</v>
      </c>
      <c r="K10" s="4" t="s">
        <v>31</v>
      </c>
      <c r="L10" s="3" t="s">
        <v>32</v>
      </c>
      <c r="M10" s="4" t="s">
        <v>33</v>
      </c>
      <c r="N10" s="3" t="s">
        <v>34</v>
      </c>
      <c r="O10" s="4" t="s">
        <v>35</v>
      </c>
      <c r="P10" s="18"/>
      <c r="Q10" s="40"/>
    </row>
    <row r="11" spans="1:17" s="1" customFormat="1" ht="38.450000000000003" customHeight="1" x14ac:dyDescent="0.2">
      <c r="A11" s="46" t="s">
        <v>11</v>
      </c>
      <c r="B11" s="6"/>
      <c r="C11" s="7" t="s">
        <v>29</v>
      </c>
      <c r="D11" s="8" t="s">
        <v>24</v>
      </c>
      <c r="E11" s="9" t="s">
        <v>25</v>
      </c>
      <c r="F11" s="10">
        <v>75.08</v>
      </c>
      <c r="G11" s="11">
        <f>F11*50/100</f>
        <v>37.54</v>
      </c>
      <c r="H11" s="12">
        <v>71.760000000000005</v>
      </c>
      <c r="I11" s="13">
        <f>H11*10/100</f>
        <v>7.1760000000000002</v>
      </c>
      <c r="J11" s="6">
        <v>100</v>
      </c>
      <c r="K11" s="13">
        <f>J11*10/100</f>
        <v>10</v>
      </c>
      <c r="L11" s="6">
        <v>90</v>
      </c>
      <c r="M11" s="13">
        <f>L11*10/100</f>
        <v>9</v>
      </c>
      <c r="N11" s="13">
        <v>50</v>
      </c>
      <c r="O11" s="13">
        <f>N11*20/100</f>
        <v>10</v>
      </c>
      <c r="P11" s="14">
        <f>SUM(G11+I11+K11+M11+O11)</f>
        <v>73.716000000000008</v>
      </c>
      <c r="Q11" s="15" t="s">
        <v>36</v>
      </c>
    </row>
    <row r="12" spans="1:17" s="1" customFormat="1" ht="38.450000000000003" customHeight="1" x14ac:dyDescent="0.2">
      <c r="A12" s="46" t="s">
        <v>12</v>
      </c>
      <c r="B12" s="6"/>
      <c r="C12" s="7" t="s">
        <v>26</v>
      </c>
      <c r="D12" s="8" t="s">
        <v>20</v>
      </c>
      <c r="E12" s="9" t="s">
        <v>25</v>
      </c>
      <c r="F12" s="10">
        <v>76.022000000000006</v>
      </c>
      <c r="G12" s="11">
        <f>F12*50/100</f>
        <v>38.011000000000003</v>
      </c>
      <c r="H12" s="12">
        <v>75.959999999999994</v>
      </c>
      <c r="I12" s="13">
        <f>H12*10/100</f>
        <v>7.5959999999999992</v>
      </c>
      <c r="J12" s="6">
        <v>83.43</v>
      </c>
      <c r="K12" s="13">
        <f>J12*10/100</f>
        <v>8.343</v>
      </c>
      <c r="L12" s="6">
        <v>73.75</v>
      </c>
      <c r="M12" s="13">
        <f>L12*10/100</f>
        <v>7.375</v>
      </c>
      <c r="N12" s="13">
        <v>50</v>
      </c>
      <c r="O12" s="13">
        <f>N12*20/100</f>
        <v>10</v>
      </c>
      <c r="P12" s="14">
        <f>SUM(G12+I12+K12+M12+O12)</f>
        <v>71.325000000000003</v>
      </c>
      <c r="Q12" s="15" t="s">
        <v>36</v>
      </c>
    </row>
    <row r="13" spans="1:17" s="1" customFormat="1" ht="38.450000000000003" customHeight="1" x14ac:dyDescent="0.2">
      <c r="A13" s="46" t="s">
        <v>22</v>
      </c>
      <c r="B13" s="6"/>
      <c r="C13" s="7" t="s">
        <v>27</v>
      </c>
      <c r="D13" s="8" t="s">
        <v>24</v>
      </c>
      <c r="E13" s="9" t="s">
        <v>25</v>
      </c>
      <c r="F13" s="10">
        <v>68.909000000000006</v>
      </c>
      <c r="G13" s="11">
        <f>F13*50/100</f>
        <v>34.454500000000003</v>
      </c>
      <c r="H13" s="12">
        <v>80.16</v>
      </c>
      <c r="I13" s="13">
        <f>H13*10/100</f>
        <v>8.0159999999999982</v>
      </c>
      <c r="J13" s="6">
        <v>85</v>
      </c>
      <c r="K13" s="13">
        <f>J13*10/100</f>
        <v>8.5</v>
      </c>
      <c r="L13" s="6">
        <v>75</v>
      </c>
      <c r="M13" s="13">
        <f>L13*10/100</f>
        <v>7.5</v>
      </c>
      <c r="N13" s="13">
        <v>50</v>
      </c>
      <c r="O13" s="13">
        <f>N13*20/100</f>
        <v>10</v>
      </c>
      <c r="P13" s="14">
        <f>SUM(G13+I13+K13+M13+O13)</f>
        <v>68.470500000000001</v>
      </c>
      <c r="Q13" s="15" t="s">
        <v>36</v>
      </c>
    </row>
    <row r="14" spans="1:17" s="1" customFormat="1" ht="38.450000000000003" customHeight="1" x14ac:dyDescent="0.2">
      <c r="A14" s="47" t="s">
        <v>38</v>
      </c>
      <c r="B14" s="48"/>
      <c r="C14" s="49" t="s">
        <v>28</v>
      </c>
      <c r="D14" s="50" t="s">
        <v>24</v>
      </c>
      <c r="E14" s="51" t="s">
        <v>25</v>
      </c>
      <c r="F14" s="52">
        <v>73.338999999999999</v>
      </c>
      <c r="G14" s="53">
        <f>F14*50/100</f>
        <v>36.669499999999999</v>
      </c>
      <c r="H14" s="54">
        <v>74.099999999999994</v>
      </c>
      <c r="I14" s="55">
        <f>H14*10/100</f>
        <v>7.41</v>
      </c>
      <c r="J14" s="48">
        <v>92.76</v>
      </c>
      <c r="K14" s="55">
        <f>J14*10/100</f>
        <v>9.2759999999999998</v>
      </c>
      <c r="L14" s="48">
        <v>56.25</v>
      </c>
      <c r="M14" s="55">
        <f>L14*10/100</f>
        <v>5.625</v>
      </c>
      <c r="N14" s="55">
        <v>0</v>
      </c>
      <c r="O14" s="55">
        <f>N14*20/100</f>
        <v>0</v>
      </c>
      <c r="P14" s="56">
        <f>SUM(G14+I14+K14+M14+O14)</f>
        <v>58.980499999999992</v>
      </c>
      <c r="Q14" s="57" t="s">
        <v>37</v>
      </c>
    </row>
    <row r="15" spans="1:17" ht="21" x14ac:dyDescent="0.35">
      <c r="B15" s="26"/>
      <c r="C15" s="26"/>
      <c r="D15" s="26"/>
      <c r="E15" s="26"/>
      <c r="F15" s="26"/>
      <c r="G15" s="26"/>
      <c r="H15" s="26"/>
      <c r="I15" s="26"/>
      <c r="J15" s="26"/>
    </row>
    <row r="16" spans="1:17" ht="21" x14ac:dyDescent="0.35">
      <c r="B16" s="5"/>
      <c r="C16" s="5"/>
      <c r="D16" s="5"/>
      <c r="E16" s="5"/>
      <c r="F16" s="5"/>
      <c r="G16" s="5"/>
      <c r="H16" s="5"/>
      <c r="I16" s="5"/>
      <c r="J16" s="5"/>
    </row>
    <row r="22" spans="2:10" ht="18.75" x14ac:dyDescent="0.3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8.75" x14ac:dyDescent="0.3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38.450000000000003" customHeight="1" x14ac:dyDescent="0.25"/>
    <row r="25" spans="2:10" ht="38.450000000000003" customHeight="1" x14ac:dyDescent="0.25"/>
    <row r="26" spans="2:10" ht="38.450000000000003" customHeight="1" x14ac:dyDescent="0.25"/>
    <row r="27" spans="2:10" ht="38.450000000000003" customHeight="1" x14ac:dyDescent="0.25"/>
    <row r="28" spans="2:10" ht="38.450000000000003" customHeight="1" x14ac:dyDescent="0.25"/>
    <row r="29" spans="2:10" ht="38.450000000000003" customHeight="1" x14ac:dyDescent="0.25"/>
    <row r="30" spans="2:10" ht="38.450000000000003" customHeight="1" x14ac:dyDescent="0.25"/>
    <row r="31" spans="2:10" ht="38.450000000000003" customHeight="1" x14ac:dyDescent="0.25"/>
    <row r="32" spans="2:10" ht="38.450000000000003" customHeight="1" x14ac:dyDescent="0.25"/>
    <row r="33" ht="38.450000000000003" customHeight="1" x14ac:dyDescent="0.25"/>
    <row r="34" ht="38.450000000000003" customHeight="1" x14ac:dyDescent="0.25"/>
    <row r="35" ht="38.450000000000003" customHeight="1" x14ac:dyDescent="0.25"/>
  </sheetData>
  <sortState ref="C11:Q14">
    <sortCondition descending="1" ref="P11:P14"/>
  </sortState>
  <mergeCells count="19">
    <mergeCell ref="J7:K9"/>
    <mergeCell ref="L7:M9"/>
    <mergeCell ref="N7:O9"/>
    <mergeCell ref="P7:P10"/>
    <mergeCell ref="B22:J22"/>
    <mergeCell ref="B23:J23"/>
    <mergeCell ref="A2:Q4"/>
    <mergeCell ref="A5:Q5"/>
    <mergeCell ref="A6:Q6"/>
    <mergeCell ref="B15:J15"/>
    <mergeCell ref="A7:A10"/>
    <mergeCell ref="B7:B10"/>
    <mergeCell ref="D7:E7"/>
    <mergeCell ref="F7:G9"/>
    <mergeCell ref="Q7:Q10"/>
    <mergeCell ref="D8:D10"/>
    <mergeCell ref="E8:E10"/>
    <mergeCell ref="C7:C10"/>
    <mergeCell ref="H7:I9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Sosyoloji Doktora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2020-01-16T14:59:42Z</dcterms:modified>
</cp:coreProperties>
</file>