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İKTİSAT" sheetId="1" r:id="rId1"/>
  </sheets>
  <calcPr calcId="125725"/>
</workbook>
</file>

<file path=xl/calcChain.xml><?xml version="1.0" encoding="utf-8"?>
<calcChain xmlns="http://schemas.openxmlformats.org/spreadsheetml/2006/main">
  <c r="H79" i="1"/>
  <c r="I79" s="1"/>
  <c r="H80"/>
  <c r="I80" s="1"/>
  <c r="H81"/>
  <c r="H82"/>
  <c r="H83"/>
  <c r="I83" s="1"/>
  <c r="H84"/>
  <c r="I84" s="1"/>
  <c r="H85"/>
  <c r="H86"/>
  <c r="H87"/>
  <c r="I87" s="1"/>
  <c r="H88"/>
  <c r="H89"/>
  <c r="H90"/>
  <c r="H78"/>
  <c r="I78" s="1"/>
  <c r="H77"/>
  <c r="I77" s="1"/>
  <c r="H76"/>
  <c r="H14"/>
  <c r="F76"/>
  <c r="F77"/>
  <c r="F78"/>
  <c r="F79"/>
  <c r="F80"/>
  <c r="F81"/>
  <c r="F82"/>
  <c r="F83"/>
  <c r="F84"/>
  <c r="F85"/>
  <c r="F86"/>
  <c r="F87"/>
  <c r="F88"/>
  <c r="I88" s="1"/>
  <c r="F89"/>
  <c r="F90"/>
  <c r="F14"/>
  <c r="H7"/>
  <c r="H8"/>
  <c r="H9"/>
  <c r="H10"/>
  <c r="H11"/>
  <c r="H12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I36" s="1"/>
  <c r="H37"/>
  <c r="H38"/>
  <c r="H39"/>
  <c r="H40"/>
  <c r="H41"/>
  <c r="H42"/>
  <c r="H43"/>
  <c r="H44"/>
  <c r="H45"/>
  <c r="H46"/>
  <c r="H47"/>
  <c r="H48"/>
  <c r="H49"/>
  <c r="H50"/>
  <c r="H51"/>
  <c r="H52"/>
  <c r="I52" s="1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6"/>
  <c r="F7"/>
  <c r="F8"/>
  <c r="F9"/>
  <c r="F10"/>
  <c r="F11"/>
  <c r="F12"/>
  <c r="F16"/>
  <c r="F17"/>
  <c r="F18"/>
  <c r="F19"/>
  <c r="F20"/>
  <c r="I20" s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I68" s="1"/>
  <c r="F69"/>
  <c r="F70"/>
  <c r="F71"/>
  <c r="F72"/>
  <c r="F73"/>
  <c r="F74"/>
  <c r="F6"/>
  <c r="I6" l="1"/>
  <c r="I71"/>
  <c r="I67"/>
  <c r="I63"/>
  <c r="I59"/>
  <c r="I55"/>
  <c r="I51"/>
  <c r="I47"/>
  <c r="I43"/>
  <c r="I39"/>
  <c r="I35"/>
  <c r="I31"/>
  <c r="I27"/>
  <c r="I23"/>
  <c r="I19"/>
  <c r="I12"/>
  <c r="I8"/>
  <c r="I74"/>
  <c r="I72"/>
  <c r="I64"/>
  <c r="I60"/>
  <c r="I56"/>
  <c r="I48"/>
  <c r="I44"/>
  <c r="I40"/>
  <c r="I32"/>
  <c r="I28"/>
  <c r="I24"/>
  <c r="I16"/>
  <c r="I9"/>
  <c r="I76"/>
  <c r="I89"/>
  <c r="I85"/>
  <c r="I81"/>
  <c r="I90"/>
  <c r="I86"/>
  <c r="I82"/>
  <c r="I14"/>
  <c r="I73"/>
  <c r="I69"/>
  <c r="I65"/>
  <c r="I57"/>
  <c r="I53"/>
  <c r="I49"/>
  <c r="I45"/>
  <c r="I41"/>
  <c r="I37"/>
  <c r="I33"/>
  <c r="I29"/>
  <c r="I25"/>
  <c r="I21"/>
  <c r="I17"/>
  <c r="I10"/>
  <c r="I70"/>
  <c r="I66"/>
  <c r="I62"/>
  <c r="I58"/>
  <c r="I54"/>
  <c r="I50"/>
  <c r="I46"/>
  <c r="I42"/>
  <c r="I38"/>
  <c r="I34"/>
  <c r="I30"/>
  <c r="I26"/>
  <c r="I22"/>
  <c r="I18"/>
  <c r="I11"/>
  <c r="I7"/>
  <c r="I61"/>
</calcChain>
</file>

<file path=xl/sharedStrings.xml><?xml version="1.0" encoding="utf-8"?>
<sst xmlns="http://schemas.openxmlformats.org/spreadsheetml/2006/main" count="345" uniqueCount="103">
  <si>
    <t>KARAMANOĞLU MEHMETBEY ÜNİVERSİTESİ</t>
  </si>
  <si>
    <t>Sıra No</t>
  </si>
  <si>
    <t>Ana Bilim Dalı</t>
  </si>
  <si>
    <t>Program</t>
  </si>
  <si>
    <t>Ales</t>
  </si>
  <si>
    <t>Lisans</t>
  </si>
  <si>
    <t>Toplam</t>
  </si>
  <si>
    <t>Sonuç</t>
  </si>
  <si>
    <t>Tezli Yüksek Lisans</t>
  </si>
  <si>
    <t>Ales(%60)</t>
  </si>
  <si>
    <t>Lisans(%40)</t>
  </si>
  <si>
    <t>SOSYAL BİLİMLER ENSTİTÜSÜ</t>
  </si>
  <si>
    <t>Ad-Soyad</t>
  </si>
  <si>
    <t>2020-2021 GÜZ YARIYILI BAŞVURU SONUÇLARI</t>
  </si>
  <si>
    <t>DURMUŞ ALİ YILDIZ</t>
  </si>
  <si>
    <t>Doktora</t>
  </si>
  <si>
    <t>ASIL</t>
  </si>
  <si>
    <t>OĞUZ GAZİ KAPLAN</t>
  </si>
  <si>
    <t>MEVLÜT KOCA</t>
  </si>
  <si>
    <t>DUYGU İNCE</t>
  </si>
  <si>
    <t>GÜLSÜM GAMZE YILDIRIM</t>
  </si>
  <si>
    <t>EMRAH USTUNDAĞ</t>
  </si>
  <si>
    <t>YEDEK</t>
  </si>
  <si>
    <t>AYŞE YAĞMUR SÜZER</t>
  </si>
  <si>
    <t>İKTİSAT BÖLÜMÜ MEZUNLARI</t>
  </si>
  <si>
    <t>DİĞER BÖLÜM MEZUNLARI</t>
  </si>
  <si>
    <t>SÜLEYMAN UTKU OĞUZ</t>
  </si>
  <si>
    <t>İSMAİL KAPLAN</t>
  </si>
  <si>
    <t>FURKAN YÜCEL</t>
  </si>
  <si>
    <t>FATİH ERBAŞI</t>
  </si>
  <si>
    <t>MENEKŞE ÇİÇEK</t>
  </si>
  <si>
    <t>HALİL EMRE ÇİÇEKDAĞI</t>
  </si>
  <si>
    <t>MÜZEYYEN HANDE PEREK</t>
  </si>
  <si>
    <t>CAHİT ERDAL</t>
  </si>
  <si>
    <t>CEYDA KURNAZ</t>
  </si>
  <si>
    <t>KADİR IŞIK</t>
  </si>
  <si>
    <t>ZEKİ ÖRÜCÜ</t>
  </si>
  <si>
    <t>HALİL İBRAHİM YILDIZ</t>
  </si>
  <si>
    <t>DURMUŞ ALİ KELEŞ</t>
  </si>
  <si>
    <t>KAMİL KAAN ÖZ</t>
  </si>
  <si>
    <t>ALİ YILDIZ</t>
  </si>
  <si>
    <t>İLHAMİ EĞRİ</t>
  </si>
  <si>
    <t>HARUN REŞİT ERKAN</t>
  </si>
  <si>
    <t>MEDİHA YILMAZ</t>
  </si>
  <si>
    <t>HÜZEYFA ŞAN</t>
  </si>
  <si>
    <t>ELİF METİN</t>
  </si>
  <si>
    <t>BÜŞRA AYKUL</t>
  </si>
  <si>
    <t>HİLAL FİLİK</t>
  </si>
  <si>
    <t>KÜBRA OKAY</t>
  </si>
  <si>
    <t>AHMET ZİYA ÇAĞIRAN</t>
  </si>
  <si>
    <t>LÜTFİYE TAŞDELEN</t>
  </si>
  <si>
    <t>RAŞİT DURNA</t>
  </si>
  <si>
    <t>SULTAN NUR YILMAZ</t>
  </si>
  <si>
    <t>ÖMER AKAR</t>
  </si>
  <si>
    <t>ŞEYMA YILDIRIM</t>
  </si>
  <si>
    <t>SAMİ ÖZÇELİK</t>
  </si>
  <si>
    <t>SEMİH CAN KAP</t>
  </si>
  <si>
    <t>TUFAN BURAK TOPRAK</t>
  </si>
  <si>
    <t>BAŞARISIZ</t>
  </si>
  <si>
    <t>YASEMİN BAYKUŞ</t>
  </si>
  <si>
    <t>AHMET AKİF YAVUZ</t>
  </si>
  <si>
    <t>ZEHRA ŞAHİN</t>
  </si>
  <si>
    <t>RUKİYE AYKOÇ</t>
  </si>
  <si>
    <t>MERVE ADA</t>
  </si>
  <si>
    <t>SÜMEYYE DEMİR</t>
  </si>
  <si>
    <t>FATMA NUR ÖZGİLİK</t>
  </si>
  <si>
    <t>MEHMET EMİN KANDEMİR</t>
  </si>
  <si>
    <t>YUSUF ŞAMİL GÖZEL</t>
  </si>
  <si>
    <t>GÜLCAN GÜLGİN</t>
  </si>
  <si>
    <t>SERDAR BİTİK</t>
  </si>
  <si>
    <t>ZEHRA AKEL</t>
  </si>
  <si>
    <t>MUHAMMET GÜLER</t>
  </si>
  <si>
    <t>ASLI HORZUM</t>
  </si>
  <si>
    <t>SEMA BEYAZ</t>
  </si>
  <si>
    <t>DAMLA KAYALARLI</t>
  </si>
  <si>
    <t>MEDİNE DUVARCI</t>
  </si>
  <si>
    <t>ALİ BEKE ÜNÜVAR</t>
  </si>
  <si>
    <t>BERAY GÜNAY</t>
  </si>
  <si>
    <t>MUSTAFA TALHA SERTEL</t>
  </si>
  <si>
    <t>İSMAİL YILDIRIM</t>
  </si>
  <si>
    <t>BURHAN TEMEL</t>
  </si>
  <si>
    <t>MERVE BOZKURT</t>
  </si>
  <si>
    <t>BURCU KUŞSEVER</t>
  </si>
  <si>
    <t>RABİA AYGÜN</t>
  </si>
  <si>
    <t>DAMLA KÜÇÜKAYDIN</t>
  </si>
  <si>
    <t>BETÜL KILIÇ</t>
  </si>
  <si>
    <t>MERVE DENİZ SELEK</t>
  </si>
  <si>
    <t>KERİM ALİ KÖMBECİ</t>
  </si>
  <si>
    <t>MUSTAFA SAMİ DEMİRCİ</t>
  </si>
  <si>
    <t>FATİH SAMET OLCAY</t>
  </si>
  <si>
    <t>EMRAH DEĞERLİ</t>
  </si>
  <si>
    <t>MUHAMMED ÇELİK</t>
  </si>
  <si>
    <t>MUHSİN YALÇIN</t>
  </si>
  <si>
    <t>HİLAL AKTAŞ</t>
  </si>
  <si>
    <t>MERT GÖKYER</t>
  </si>
  <si>
    <t>MERYEM AKGÖZ BULANIK</t>
  </si>
  <si>
    <t>ADEM SOYLU</t>
  </si>
  <si>
    <t>FATİH KAHRIMAN</t>
  </si>
  <si>
    <t>MUHAMMET HANİFİ ŞAHİN</t>
  </si>
  <si>
    <t>HAKAN DEVECİOĞLU</t>
  </si>
  <si>
    <t>MERT HÜSYÜ YAVUZ</t>
  </si>
  <si>
    <t>KÜBRA KARADAŞ</t>
  </si>
  <si>
    <t>İktisat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</si>
</sst>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3.5"/>
      <color theme="1"/>
      <name val="Calibri"/>
      <family val="2"/>
      <charset val="16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6" fillId="34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left" vertical="center" wrapText="1"/>
    </xf>
    <xf numFmtId="164" fontId="18" fillId="36" borderId="10" xfId="0" applyNumberFormat="1" applyFont="1" applyFill="1" applyBorder="1" applyAlignment="1">
      <alignment horizontal="center" vertical="center" wrapText="1"/>
    </xf>
    <xf numFmtId="164" fontId="0" fillId="36" borderId="10" xfId="0" applyNumberForma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164" fontId="16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9" fillId="35" borderId="0" xfId="0" applyFont="1" applyFill="1" applyAlignment="1">
      <alignment horizontal="center" vertic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workbookViewId="0">
      <selection activeCell="I76" sqref="I76"/>
    </sheetView>
  </sheetViews>
  <sheetFormatPr defaultRowHeight="30" customHeight="1"/>
  <cols>
    <col min="1" max="1" width="6.7109375" style="9" bestFit="1" customWidth="1"/>
    <col min="2" max="2" width="25" style="12" bestFit="1" customWidth="1"/>
    <col min="3" max="3" width="13.42578125" style="9" bestFit="1" customWidth="1"/>
    <col min="4" max="4" width="17.85546875" style="9" customWidth="1"/>
    <col min="5" max="5" width="10.5703125" style="11" bestFit="1" customWidth="1"/>
    <col min="6" max="6" width="10" style="11" bestFit="1" customWidth="1"/>
    <col min="7" max="7" width="7.5703125" style="11" bestFit="1" customWidth="1"/>
    <col min="8" max="8" width="11.28515625" style="11" bestFit="1" customWidth="1"/>
    <col min="9" max="9" width="8" style="11" bestFit="1" customWidth="1"/>
    <col min="10" max="10" width="13.28515625" style="9" customWidth="1"/>
    <col min="11" max="16384" width="9.140625" style="9"/>
  </cols>
  <sheetData>
    <row r="1" spans="1:10" ht="30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0" customHeight="1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30" customHeight="1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s="10" customFormat="1" ht="30" customHeight="1">
      <c r="A4" s="6" t="s">
        <v>1</v>
      </c>
      <c r="B4" s="7" t="s">
        <v>12</v>
      </c>
      <c r="C4" s="6" t="s">
        <v>2</v>
      </c>
      <c r="D4" s="6" t="s">
        <v>3</v>
      </c>
      <c r="E4" s="8" t="s">
        <v>4</v>
      </c>
      <c r="F4" s="8" t="s">
        <v>9</v>
      </c>
      <c r="G4" s="8" t="s">
        <v>5</v>
      </c>
      <c r="H4" s="8" t="s">
        <v>10</v>
      </c>
      <c r="I4" s="8" t="s">
        <v>6</v>
      </c>
      <c r="J4" s="6" t="s">
        <v>7</v>
      </c>
    </row>
    <row r="5" spans="1:10" s="10" customFormat="1" ht="30" customHeight="1">
      <c r="A5" s="13" t="s">
        <v>24</v>
      </c>
      <c r="B5" s="14"/>
      <c r="C5" s="14"/>
      <c r="D5" s="14"/>
      <c r="E5" s="14"/>
      <c r="F5" s="14"/>
      <c r="G5" s="14"/>
      <c r="H5" s="14"/>
      <c r="I5" s="14"/>
      <c r="J5" s="15"/>
    </row>
    <row r="6" spans="1:10" ht="30" customHeight="1">
      <c r="A6" s="2">
        <v>1</v>
      </c>
      <c r="B6" s="3" t="s">
        <v>14</v>
      </c>
      <c r="C6" s="2" t="s">
        <v>102</v>
      </c>
      <c r="D6" s="2" t="s">
        <v>15</v>
      </c>
      <c r="E6" s="4">
        <v>85.751000000000005</v>
      </c>
      <c r="F6" s="4">
        <f>E6*60/100</f>
        <v>51.450600000000001</v>
      </c>
      <c r="G6" s="4">
        <v>100</v>
      </c>
      <c r="H6" s="4">
        <f>G6*40/100</f>
        <v>40</v>
      </c>
      <c r="I6" s="5">
        <f>H6+F6</f>
        <v>91.450600000000009</v>
      </c>
      <c r="J6" s="1" t="s">
        <v>16</v>
      </c>
    </row>
    <row r="7" spans="1:10" ht="30" customHeight="1">
      <c r="A7" s="2">
        <v>2</v>
      </c>
      <c r="B7" s="3" t="s">
        <v>17</v>
      </c>
      <c r="C7" s="2" t="s">
        <v>102</v>
      </c>
      <c r="D7" s="2" t="s">
        <v>15</v>
      </c>
      <c r="E7" s="4">
        <v>76.188999999999993</v>
      </c>
      <c r="F7" s="4">
        <f t="shared" ref="F7:F73" si="0">E7*60/100</f>
        <v>45.713399999999993</v>
      </c>
      <c r="G7" s="4">
        <v>88.1</v>
      </c>
      <c r="H7" s="4">
        <f t="shared" ref="H7:H73" si="1">G7*40/100</f>
        <v>35.24</v>
      </c>
      <c r="I7" s="5">
        <f>H7+F7</f>
        <v>80.953399999999988</v>
      </c>
      <c r="J7" s="1" t="s">
        <v>16</v>
      </c>
    </row>
    <row r="8" spans="1:10" ht="30" customHeight="1">
      <c r="A8" s="2">
        <v>3</v>
      </c>
      <c r="B8" s="3" t="s">
        <v>18</v>
      </c>
      <c r="C8" s="2" t="s">
        <v>102</v>
      </c>
      <c r="D8" s="2" t="s">
        <v>15</v>
      </c>
      <c r="E8" s="4">
        <v>74.989000000000004</v>
      </c>
      <c r="F8" s="4">
        <f t="shared" si="0"/>
        <v>44.993400000000001</v>
      </c>
      <c r="G8" s="4">
        <v>86.46</v>
      </c>
      <c r="H8" s="4">
        <f t="shared" si="1"/>
        <v>34.583999999999996</v>
      </c>
      <c r="I8" s="5">
        <f>H8+F8</f>
        <v>79.577399999999997</v>
      </c>
      <c r="J8" s="1" t="s">
        <v>16</v>
      </c>
    </row>
    <row r="9" spans="1:10" ht="30" customHeight="1">
      <c r="A9" s="2">
        <v>4</v>
      </c>
      <c r="B9" s="3" t="s">
        <v>19</v>
      </c>
      <c r="C9" s="2" t="s">
        <v>102</v>
      </c>
      <c r="D9" s="2" t="s">
        <v>15</v>
      </c>
      <c r="E9" s="4">
        <v>84.768000000000001</v>
      </c>
      <c r="F9" s="4">
        <f t="shared" si="0"/>
        <v>50.860799999999998</v>
      </c>
      <c r="G9" s="4">
        <v>68.260000000000005</v>
      </c>
      <c r="H9" s="4">
        <f t="shared" si="1"/>
        <v>27.304000000000002</v>
      </c>
      <c r="I9" s="5">
        <f>H9+F9</f>
        <v>78.1648</v>
      </c>
      <c r="J9" s="1" t="s">
        <v>16</v>
      </c>
    </row>
    <row r="10" spans="1:10" ht="30" customHeight="1">
      <c r="A10" s="2">
        <v>5</v>
      </c>
      <c r="B10" s="3" t="s">
        <v>20</v>
      </c>
      <c r="C10" s="2" t="s">
        <v>102</v>
      </c>
      <c r="D10" s="2" t="s">
        <v>15</v>
      </c>
      <c r="E10" s="4">
        <v>75.239000000000004</v>
      </c>
      <c r="F10" s="4">
        <f t="shared" si="0"/>
        <v>45.1434</v>
      </c>
      <c r="G10" s="4">
        <v>74.56</v>
      </c>
      <c r="H10" s="4">
        <f t="shared" si="1"/>
        <v>29.824000000000002</v>
      </c>
      <c r="I10" s="5">
        <f t="shared" ref="I10:I74" si="2">H10+F10</f>
        <v>74.967399999999998</v>
      </c>
      <c r="J10" s="1" t="s">
        <v>16</v>
      </c>
    </row>
    <row r="11" spans="1:10" ht="30" customHeight="1">
      <c r="A11" s="2">
        <v>6</v>
      </c>
      <c r="B11" s="3" t="s">
        <v>21</v>
      </c>
      <c r="C11" s="2" t="s">
        <v>102</v>
      </c>
      <c r="D11" s="2" t="s">
        <v>15</v>
      </c>
      <c r="E11" s="4">
        <v>67.126999999999995</v>
      </c>
      <c r="F11" s="4">
        <f t="shared" si="0"/>
        <v>40.276199999999996</v>
      </c>
      <c r="G11" s="4">
        <v>80.400000000000006</v>
      </c>
      <c r="H11" s="4">
        <f t="shared" si="1"/>
        <v>32.159999999999997</v>
      </c>
      <c r="I11" s="5">
        <f t="shared" si="2"/>
        <v>72.436199999999985</v>
      </c>
      <c r="J11" s="1" t="s">
        <v>22</v>
      </c>
    </row>
    <row r="12" spans="1:10" ht="30" customHeight="1">
      <c r="A12" s="2">
        <v>7</v>
      </c>
      <c r="B12" s="3" t="s">
        <v>23</v>
      </c>
      <c r="C12" s="2" t="s">
        <v>102</v>
      </c>
      <c r="D12" s="2" t="s">
        <v>15</v>
      </c>
      <c r="E12" s="4">
        <v>68.838999999999999</v>
      </c>
      <c r="F12" s="4">
        <f t="shared" si="0"/>
        <v>41.303400000000003</v>
      </c>
      <c r="G12" s="4">
        <v>65</v>
      </c>
      <c r="H12" s="4">
        <f t="shared" si="1"/>
        <v>26</v>
      </c>
      <c r="I12" s="5">
        <f t="shared" si="2"/>
        <v>67.303400000000011</v>
      </c>
      <c r="J12" s="1" t="s">
        <v>22</v>
      </c>
    </row>
    <row r="13" spans="1:10" ht="30" customHeight="1">
      <c r="A13" s="13" t="s">
        <v>25</v>
      </c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30" customHeight="1">
      <c r="A14" s="2">
        <v>1</v>
      </c>
      <c r="B14" s="3" t="s">
        <v>26</v>
      </c>
      <c r="C14" s="2" t="s">
        <v>102</v>
      </c>
      <c r="D14" s="2" t="s">
        <v>15</v>
      </c>
      <c r="E14" s="4">
        <v>71.835999999999999</v>
      </c>
      <c r="F14" s="4">
        <f>E14*60/100</f>
        <v>43.101599999999998</v>
      </c>
      <c r="G14" s="4">
        <v>79.459999999999994</v>
      </c>
      <c r="H14" s="4">
        <f>G14*40/100</f>
        <v>31.783999999999995</v>
      </c>
      <c r="I14" s="5">
        <f>H14+F14</f>
        <v>74.885599999999997</v>
      </c>
      <c r="J14" s="1" t="s">
        <v>16</v>
      </c>
    </row>
    <row r="15" spans="1:10" ht="30" customHeight="1">
      <c r="A15" s="13" t="s">
        <v>24</v>
      </c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30" customHeight="1">
      <c r="A16" s="2">
        <v>1</v>
      </c>
      <c r="B16" s="3" t="s">
        <v>27</v>
      </c>
      <c r="C16" s="2" t="s">
        <v>102</v>
      </c>
      <c r="D16" s="2" t="s">
        <v>8</v>
      </c>
      <c r="E16" s="4">
        <v>81.430999999999997</v>
      </c>
      <c r="F16" s="4">
        <f t="shared" si="0"/>
        <v>48.858599999999996</v>
      </c>
      <c r="G16" s="4">
        <v>92.5</v>
      </c>
      <c r="H16" s="4">
        <f t="shared" si="1"/>
        <v>37</v>
      </c>
      <c r="I16" s="5">
        <f t="shared" si="2"/>
        <v>85.858599999999996</v>
      </c>
      <c r="J16" s="1" t="s">
        <v>16</v>
      </c>
    </row>
    <row r="17" spans="1:10" ht="30" customHeight="1">
      <c r="A17" s="2">
        <v>2</v>
      </c>
      <c r="B17" s="3" t="s">
        <v>28</v>
      </c>
      <c r="C17" s="2" t="s">
        <v>102</v>
      </c>
      <c r="D17" s="2" t="s">
        <v>8</v>
      </c>
      <c r="E17" s="4">
        <v>75.965000000000003</v>
      </c>
      <c r="F17" s="4">
        <f t="shared" si="0"/>
        <v>45.579000000000008</v>
      </c>
      <c r="G17" s="4">
        <v>78.06</v>
      </c>
      <c r="H17" s="4">
        <f t="shared" si="1"/>
        <v>31.224</v>
      </c>
      <c r="I17" s="5">
        <f t="shared" si="2"/>
        <v>76.803000000000011</v>
      </c>
      <c r="J17" s="1" t="s">
        <v>16</v>
      </c>
    </row>
    <row r="18" spans="1:10" ht="30" customHeight="1">
      <c r="A18" s="2">
        <v>3</v>
      </c>
      <c r="B18" s="3" t="s">
        <v>29</v>
      </c>
      <c r="C18" s="2" t="s">
        <v>102</v>
      </c>
      <c r="D18" s="2" t="s">
        <v>8</v>
      </c>
      <c r="E18" s="4">
        <v>74.363</v>
      </c>
      <c r="F18" s="4">
        <f t="shared" si="0"/>
        <v>44.617799999999995</v>
      </c>
      <c r="G18" s="4">
        <v>80.400000000000006</v>
      </c>
      <c r="H18" s="4">
        <f t="shared" si="1"/>
        <v>32.159999999999997</v>
      </c>
      <c r="I18" s="5">
        <f t="shared" si="2"/>
        <v>76.777799999999985</v>
      </c>
      <c r="J18" s="1" t="s">
        <v>16</v>
      </c>
    </row>
    <row r="19" spans="1:10" ht="30" customHeight="1">
      <c r="A19" s="2">
        <v>4</v>
      </c>
      <c r="B19" s="3" t="s">
        <v>30</v>
      </c>
      <c r="C19" s="2" t="s">
        <v>102</v>
      </c>
      <c r="D19" s="2" t="s">
        <v>8</v>
      </c>
      <c r="E19" s="4">
        <v>70.893000000000001</v>
      </c>
      <c r="F19" s="4">
        <f t="shared" si="0"/>
        <v>42.535800000000002</v>
      </c>
      <c r="G19" s="4">
        <v>83.9</v>
      </c>
      <c r="H19" s="4">
        <f t="shared" si="1"/>
        <v>33.56</v>
      </c>
      <c r="I19" s="5">
        <f t="shared" si="2"/>
        <v>76.095799999999997</v>
      </c>
      <c r="J19" s="1" t="s">
        <v>16</v>
      </c>
    </row>
    <row r="20" spans="1:10" ht="30" customHeight="1">
      <c r="A20" s="2">
        <v>5</v>
      </c>
      <c r="B20" s="3" t="s">
        <v>31</v>
      </c>
      <c r="C20" s="2" t="s">
        <v>102</v>
      </c>
      <c r="D20" s="2" t="s">
        <v>8</v>
      </c>
      <c r="E20" s="4">
        <v>68.960999999999999</v>
      </c>
      <c r="F20" s="4">
        <f t="shared" si="0"/>
        <v>41.376599999999996</v>
      </c>
      <c r="G20" s="4">
        <v>85.3</v>
      </c>
      <c r="H20" s="4">
        <f t="shared" si="1"/>
        <v>34.119999999999997</v>
      </c>
      <c r="I20" s="5">
        <f t="shared" si="2"/>
        <v>75.496600000000001</v>
      </c>
      <c r="J20" s="1" t="s">
        <v>16</v>
      </c>
    </row>
    <row r="21" spans="1:10" ht="30" customHeight="1">
      <c r="A21" s="2">
        <v>6</v>
      </c>
      <c r="B21" s="3" t="s">
        <v>32</v>
      </c>
      <c r="C21" s="2" t="s">
        <v>102</v>
      </c>
      <c r="D21" s="2" t="s">
        <v>8</v>
      </c>
      <c r="E21" s="4">
        <v>70.784999999999997</v>
      </c>
      <c r="F21" s="4">
        <f t="shared" si="0"/>
        <v>42.470999999999997</v>
      </c>
      <c r="G21" s="4">
        <v>78.760000000000005</v>
      </c>
      <c r="H21" s="4">
        <f t="shared" si="1"/>
        <v>31.504000000000001</v>
      </c>
      <c r="I21" s="5">
        <f t="shared" si="2"/>
        <v>73.974999999999994</v>
      </c>
      <c r="J21" s="1" t="s">
        <v>16</v>
      </c>
    </row>
    <row r="22" spans="1:10" ht="30" customHeight="1">
      <c r="A22" s="2">
        <v>7</v>
      </c>
      <c r="B22" s="3" t="s">
        <v>33</v>
      </c>
      <c r="C22" s="2" t="s">
        <v>102</v>
      </c>
      <c r="D22" s="2" t="s">
        <v>8</v>
      </c>
      <c r="E22" s="4">
        <v>71.504000000000005</v>
      </c>
      <c r="F22" s="4">
        <f t="shared" si="0"/>
        <v>42.902400000000007</v>
      </c>
      <c r="G22" s="4">
        <v>76.66</v>
      </c>
      <c r="H22" s="4">
        <f t="shared" si="1"/>
        <v>30.663999999999998</v>
      </c>
      <c r="I22" s="5">
        <f t="shared" si="2"/>
        <v>73.566400000000002</v>
      </c>
      <c r="J22" s="1" t="s">
        <v>16</v>
      </c>
    </row>
    <row r="23" spans="1:10" ht="30" customHeight="1">
      <c r="A23" s="2">
        <v>8</v>
      </c>
      <c r="B23" s="3" t="s">
        <v>34</v>
      </c>
      <c r="C23" s="2" t="s">
        <v>102</v>
      </c>
      <c r="D23" s="2" t="s">
        <v>8</v>
      </c>
      <c r="E23" s="4">
        <v>66.033000000000001</v>
      </c>
      <c r="F23" s="4">
        <f t="shared" si="0"/>
        <v>39.619799999999998</v>
      </c>
      <c r="G23" s="4">
        <v>84.83</v>
      </c>
      <c r="H23" s="4">
        <f t="shared" si="1"/>
        <v>33.931999999999995</v>
      </c>
      <c r="I23" s="5">
        <f t="shared" si="2"/>
        <v>73.551799999999986</v>
      </c>
      <c r="J23" s="1" t="s">
        <v>16</v>
      </c>
    </row>
    <row r="24" spans="1:10" ht="30" customHeight="1">
      <c r="A24" s="2">
        <v>9</v>
      </c>
      <c r="B24" s="3" t="s">
        <v>35</v>
      </c>
      <c r="C24" s="2" t="s">
        <v>102</v>
      </c>
      <c r="D24" s="2" t="s">
        <v>8</v>
      </c>
      <c r="E24" s="4">
        <v>70.319000000000003</v>
      </c>
      <c r="F24" s="4">
        <f t="shared" si="0"/>
        <v>42.191400000000002</v>
      </c>
      <c r="G24" s="4">
        <v>78.3</v>
      </c>
      <c r="H24" s="4">
        <f t="shared" si="1"/>
        <v>31.32</v>
      </c>
      <c r="I24" s="5">
        <f t="shared" si="2"/>
        <v>73.511400000000009</v>
      </c>
      <c r="J24" s="1" t="s">
        <v>16</v>
      </c>
    </row>
    <row r="25" spans="1:10" ht="30" customHeight="1">
      <c r="A25" s="2">
        <v>10</v>
      </c>
      <c r="B25" s="3" t="s">
        <v>36</v>
      </c>
      <c r="C25" s="2" t="s">
        <v>102</v>
      </c>
      <c r="D25" s="2" t="s">
        <v>8</v>
      </c>
      <c r="E25" s="4">
        <v>71.837000000000003</v>
      </c>
      <c r="F25" s="4">
        <f t="shared" si="0"/>
        <v>43.102200000000003</v>
      </c>
      <c r="G25" s="4">
        <v>74.56</v>
      </c>
      <c r="H25" s="4">
        <f t="shared" si="1"/>
        <v>29.824000000000002</v>
      </c>
      <c r="I25" s="5">
        <f t="shared" si="2"/>
        <v>72.926200000000009</v>
      </c>
      <c r="J25" s="1" t="s">
        <v>16</v>
      </c>
    </row>
    <row r="26" spans="1:10" ht="30" customHeight="1">
      <c r="A26" s="2">
        <v>11</v>
      </c>
      <c r="B26" s="3" t="s">
        <v>37</v>
      </c>
      <c r="C26" s="2" t="s">
        <v>102</v>
      </c>
      <c r="D26" s="2" t="s">
        <v>8</v>
      </c>
      <c r="E26" s="4">
        <v>65.997</v>
      </c>
      <c r="F26" s="4">
        <f t="shared" si="0"/>
        <v>39.598199999999999</v>
      </c>
      <c r="G26" s="4">
        <v>82.73</v>
      </c>
      <c r="H26" s="4">
        <f t="shared" si="1"/>
        <v>33.092000000000006</v>
      </c>
      <c r="I26" s="5">
        <f t="shared" si="2"/>
        <v>72.690200000000004</v>
      </c>
      <c r="J26" s="1" t="s">
        <v>16</v>
      </c>
    </row>
    <row r="27" spans="1:10" ht="30" customHeight="1">
      <c r="A27" s="2">
        <v>12</v>
      </c>
      <c r="B27" s="3" t="s">
        <v>38</v>
      </c>
      <c r="C27" s="2" t="s">
        <v>102</v>
      </c>
      <c r="D27" s="2" t="s">
        <v>8</v>
      </c>
      <c r="E27" s="4">
        <v>64.588999999999999</v>
      </c>
      <c r="F27" s="4">
        <f t="shared" si="0"/>
        <v>38.753399999999999</v>
      </c>
      <c r="G27" s="4">
        <v>84.83</v>
      </c>
      <c r="H27" s="4">
        <f t="shared" si="1"/>
        <v>33.931999999999995</v>
      </c>
      <c r="I27" s="5">
        <f t="shared" si="2"/>
        <v>72.685399999999987</v>
      </c>
      <c r="J27" s="1" t="s">
        <v>16</v>
      </c>
    </row>
    <row r="28" spans="1:10" ht="30" customHeight="1">
      <c r="A28" s="2">
        <v>13</v>
      </c>
      <c r="B28" s="3" t="s">
        <v>39</v>
      </c>
      <c r="C28" s="2" t="s">
        <v>102</v>
      </c>
      <c r="D28" s="2" t="s">
        <v>8</v>
      </c>
      <c r="E28" s="4">
        <v>77.646000000000001</v>
      </c>
      <c r="F28" s="4">
        <f t="shared" si="0"/>
        <v>46.587600000000002</v>
      </c>
      <c r="G28" s="4">
        <v>65.23</v>
      </c>
      <c r="H28" s="4">
        <f t="shared" si="1"/>
        <v>26.092000000000002</v>
      </c>
      <c r="I28" s="5">
        <f t="shared" si="2"/>
        <v>72.679600000000008</v>
      </c>
      <c r="J28" s="1" t="s">
        <v>16</v>
      </c>
    </row>
    <row r="29" spans="1:10" ht="30" customHeight="1">
      <c r="A29" s="2">
        <v>14</v>
      </c>
      <c r="B29" s="3" t="s">
        <v>40</v>
      </c>
      <c r="C29" s="2" t="s">
        <v>102</v>
      </c>
      <c r="D29" s="2" t="s">
        <v>8</v>
      </c>
      <c r="E29" s="4">
        <v>81.036000000000001</v>
      </c>
      <c r="F29" s="4">
        <f t="shared" si="0"/>
        <v>48.621600000000001</v>
      </c>
      <c r="G29" s="4">
        <v>59.86</v>
      </c>
      <c r="H29" s="4">
        <f t="shared" si="1"/>
        <v>23.944000000000003</v>
      </c>
      <c r="I29" s="5">
        <f t="shared" si="2"/>
        <v>72.565600000000003</v>
      </c>
      <c r="J29" s="1" t="s">
        <v>16</v>
      </c>
    </row>
    <row r="30" spans="1:10" ht="30" customHeight="1">
      <c r="A30" s="2">
        <v>15</v>
      </c>
      <c r="B30" s="3" t="s">
        <v>41</v>
      </c>
      <c r="C30" s="2" t="s">
        <v>102</v>
      </c>
      <c r="D30" s="2" t="s">
        <v>8</v>
      </c>
      <c r="E30" s="4">
        <v>73.813999999999993</v>
      </c>
      <c r="F30" s="4">
        <f t="shared" si="0"/>
        <v>44.288399999999996</v>
      </c>
      <c r="G30" s="4">
        <v>69.66</v>
      </c>
      <c r="H30" s="4">
        <f t="shared" si="1"/>
        <v>27.863999999999997</v>
      </c>
      <c r="I30" s="5">
        <f t="shared" si="2"/>
        <v>72.1524</v>
      </c>
      <c r="J30" s="1" t="s">
        <v>16</v>
      </c>
    </row>
    <row r="31" spans="1:10" ht="30" customHeight="1">
      <c r="A31" s="2">
        <v>16</v>
      </c>
      <c r="B31" s="3" t="s">
        <v>42</v>
      </c>
      <c r="C31" s="2" t="s">
        <v>102</v>
      </c>
      <c r="D31" s="2" t="s">
        <v>8</v>
      </c>
      <c r="E31" s="4">
        <v>66.89</v>
      </c>
      <c r="F31" s="4">
        <f t="shared" si="0"/>
        <v>40.134</v>
      </c>
      <c r="G31" s="4">
        <v>79.930000000000007</v>
      </c>
      <c r="H31" s="4">
        <f t="shared" si="1"/>
        <v>31.972000000000001</v>
      </c>
      <c r="I31" s="5">
        <f t="shared" si="2"/>
        <v>72.105999999999995</v>
      </c>
      <c r="J31" s="1" t="s">
        <v>22</v>
      </c>
    </row>
    <row r="32" spans="1:10" ht="30" customHeight="1">
      <c r="A32" s="2">
        <v>17</v>
      </c>
      <c r="B32" s="3" t="s">
        <v>43</v>
      </c>
      <c r="C32" s="2" t="s">
        <v>102</v>
      </c>
      <c r="D32" s="2" t="s">
        <v>8</v>
      </c>
      <c r="E32" s="4">
        <v>62.988999999999997</v>
      </c>
      <c r="F32" s="4">
        <f t="shared" si="0"/>
        <v>37.793399999999998</v>
      </c>
      <c r="G32" s="4">
        <v>85.76</v>
      </c>
      <c r="H32" s="4">
        <f t="shared" si="1"/>
        <v>34.304000000000002</v>
      </c>
      <c r="I32" s="5">
        <f t="shared" si="2"/>
        <v>72.097399999999993</v>
      </c>
      <c r="J32" s="1" t="s">
        <v>22</v>
      </c>
    </row>
    <row r="33" spans="1:10" ht="30" customHeight="1">
      <c r="A33" s="2">
        <v>18</v>
      </c>
      <c r="B33" s="3" t="s">
        <v>44</v>
      </c>
      <c r="C33" s="2" t="s">
        <v>102</v>
      </c>
      <c r="D33" s="2" t="s">
        <v>8</v>
      </c>
      <c r="E33" s="4">
        <v>64.268000000000001</v>
      </c>
      <c r="F33" s="4">
        <f t="shared" si="0"/>
        <v>38.5608</v>
      </c>
      <c r="G33" s="4">
        <v>83.2</v>
      </c>
      <c r="H33" s="4">
        <f t="shared" si="1"/>
        <v>33.28</v>
      </c>
      <c r="I33" s="5">
        <f t="shared" si="2"/>
        <v>71.840800000000002</v>
      </c>
      <c r="J33" s="1" t="s">
        <v>22</v>
      </c>
    </row>
    <row r="34" spans="1:10" ht="30" customHeight="1">
      <c r="A34" s="2">
        <v>19</v>
      </c>
      <c r="B34" s="3" t="s">
        <v>45</v>
      </c>
      <c r="C34" s="2" t="s">
        <v>102</v>
      </c>
      <c r="D34" s="2" t="s">
        <v>8</v>
      </c>
      <c r="E34" s="4">
        <v>59.368000000000002</v>
      </c>
      <c r="F34" s="4">
        <f t="shared" si="0"/>
        <v>35.620800000000003</v>
      </c>
      <c r="G34" s="4">
        <v>90.43</v>
      </c>
      <c r="H34" s="4">
        <f t="shared" si="1"/>
        <v>36.172000000000004</v>
      </c>
      <c r="I34" s="5">
        <f t="shared" si="2"/>
        <v>71.7928</v>
      </c>
      <c r="J34" s="1" t="s">
        <v>22</v>
      </c>
    </row>
    <row r="35" spans="1:10" ht="30" customHeight="1">
      <c r="A35" s="2">
        <v>20</v>
      </c>
      <c r="B35" s="3" t="s">
        <v>46</v>
      </c>
      <c r="C35" s="2" t="s">
        <v>102</v>
      </c>
      <c r="D35" s="2" t="s">
        <v>8</v>
      </c>
      <c r="E35" s="4">
        <v>73.317999999999998</v>
      </c>
      <c r="F35" s="4">
        <f t="shared" si="0"/>
        <v>43.9908</v>
      </c>
      <c r="G35" s="4">
        <v>68.73</v>
      </c>
      <c r="H35" s="4">
        <f t="shared" si="1"/>
        <v>27.492000000000004</v>
      </c>
      <c r="I35" s="5">
        <f t="shared" si="2"/>
        <v>71.482799999999997</v>
      </c>
      <c r="J35" s="1" t="s">
        <v>22</v>
      </c>
    </row>
    <row r="36" spans="1:10" ht="30" customHeight="1">
      <c r="A36" s="2">
        <v>21</v>
      </c>
      <c r="B36" s="3" t="s">
        <v>47</v>
      </c>
      <c r="C36" s="2" t="s">
        <v>102</v>
      </c>
      <c r="D36" s="2" t="s">
        <v>8</v>
      </c>
      <c r="E36" s="4">
        <v>67.12</v>
      </c>
      <c r="F36" s="4">
        <f t="shared" si="0"/>
        <v>40.272000000000006</v>
      </c>
      <c r="G36" s="4">
        <v>76.2</v>
      </c>
      <c r="H36" s="4">
        <f t="shared" si="1"/>
        <v>30.48</v>
      </c>
      <c r="I36" s="5">
        <f t="shared" si="2"/>
        <v>70.75200000000001</v>
      </c>
      <c r="J36" s="1" t="s">
        <v>22</v>
      </c>
    </row>
    <row r="37" spans="1:10" ht="30" customHeight="1">
      <c r="A37" s="2">
        <v>22</v>
      </c>
      <c r="B37" s="3" t="s">
        <v>48</v>
      </c>
      <c r="C37" s="2" t="s">
        <v>102</v>
      </c>
      <c r="D37" s="2" t="s">
        <v>8</v>
      </c>
      <c r="E37" s="4">
        <v>67.072999999999993</v>
      </c>
      <c r="F37" s="4">
        <f t="shared" si="0"/>
        <v>40.243799999999993</v>
      </c>
      <c r="G37" s="4">
        <v>75.959999999999994</v>
      </c>
      <c r="H37" s="4">
        <f t="shared" si="1"/>
        <v>30.383999999999997</v>
      </c>
      <c r="I37" s="5">
        <f t="shared" si="2"/>
        <v>70.627799999999993</v>
      </c>
      <c r="J37" s="1" t="s">
        <v>22</v>
      </c>
    </row>
    <row r="38" spans="1:10" ht="30" customHeight="1">
      <c r="A38" s="2">
        <v>23</v>
      </c>
      <c r="B38" s="3" t="s">
        <v>49</v>
      </c>
      <c r="C38" s="2" t="s">
        <v>102</v>
      </c>
      <c r="D38" s="2" t="s">
        <v>8</v>
      </c>
      <c r="E38" s="4">
        <v>70.552999999999997</v>
      </c>
      <c r="F38" s="4">
        <f t="shared" si="0"/>
        <v>42.331800000000001</v>
      </c>
      <c r="G38" s="4">
        <v>69.430000000000007</v>
      </c>
      <c r="H38" s="4">
        <f t="shared" si="1"/>
        <v>27.772000000000002</v>
      </c>
      <c r="I38" s="5">
        <f t="shared" si="2"/>
        <v>70.103800000000007</v>
      </c>
      <c r="J38" s="1" t="s">
        <v>22</v>
      </c>
    </row>
    <row r="39" spans="1:10" ht="30" customHeight="1">
      <c r="A39" s="2">
        <v>24</v>
      </c>
      <c r="B39" s="3" t="s">
        <v>50</v>
      </c>
      <c r="C39" s="2" t="s">
        <v>102</v>
      </c>
      <c r="D39" s="2" t="s">
        <v>8</v>
      </c>
      <c r="E39" s="4">
        <v>70.963999999999999</v>
      </c>
      <c r="F39" s="4">
        <f t="shared" si="0"/>
        <v>42.578400000000002</v>
      </c>
      <c r="G39" s="4">
        <v>68.5</v>
      </c>
      <c r="H39" s="4">
        <f t="shared" si="1"/>
        <v>27.4</v>
      </c>
      <c r="I39" s="5">
        <f t="shared" si="2"/>
        <v>69.978399999999993</v>
      </c>
      <c r="J39" s="1" t="s">
        <v>22</v>
      </c>
    </row>
    <row r="40" spans="1:10" ht="30" customHeight="1">
      <c r="A40" s="2">
        <v>25</v>
      </c>
      <c r="B40" s="3" t="s">
        <v>51</v>
      </c>
      <c r="C40" s="2" t="s">
        <v>102</v>
      </c>
      <c r="D40" s="2" t="s">
        <v>8</v>
      </c>
      <c r="E40" s="4">
        <v>68.850999999999999</v>
      </c>
      <c r="F40" s="4">
        <f t="shared" si="0"/>
        <v>41.310599999999994</v>
      </c>
      <c r="G40" s="4">
        <v>70.599999999999994</v>
      </c>
      <c r="H40" s="4">
        <f t="shared" si="1"/>
        <v>28.24</v>
      </c>
      <c r="I40" s="5">
        <f t="shared" si="2"/>
        <v>69.550599999999989</v>
      </c>
      <c r="J40" s="1" t="s">
        <v>22</v>
      </c>
    </row>
    <row r="41" spans="1:10" ht="30" customHeight="1">
      <c r="A41" s="2">
        <v>26</v>
      </c>
      <c r="B41" s="3" t="s">
        <v>52</v>
      </c>
      <c r="C41" s="2" t="s">
        <v>102</v>
      </c>
      <c r="D41" s="2" t="s">
        <v>8</v>
      </c>
      <c r="E41" s="4">
        <v>64.489000000000004</v>
      </c>
      <c r="F41" s="4">
        <f t="shared" si="0"/>
        <v>38.693400000000004</v>
      </c>
      <c r="G41" s="4">
        <v>76.900000000000006</v>
      </c>
      <c r="H41" s="4">
        <f t="shared" si="1"/>
        <v>30.76</v>
      </c>
      <c r="I41" s="5">
        <f t="shared" si="2"/>
        <v>69.453400000000002</v>
      </c>
      <c r="J41" s="1" t="s">
        <v>22</v>
      </c>
    </row>
    <row r="42" spans="1:10" ht="30" customHeight="1">
      <c r="A42" s="2">
        <v>27</v>
      </c>
      <c r="B42" s="3" t="s">
        <v>53</v>
      </c>
      <c r="C42" s="2" t="s">
        <v>102</v>
      </c>
      <c r="D42" s="2" t="s">
        <v>8</v>
      </c>
      <c r="E42" s="4">
        <v>70.430999999999997</v>
      </c>
      <c r="F42" s="4">
        <f t="shared" si="0"/>
        <v>42.258599999999994</v>
      </c>
      <c r="G42" s="4">
        <v>67.33</v>
      </c>
      <c r="H42" s="4">
        <f t="shared" si="1"/>
        <v>26.931999999999999</v>
      </c>
      <c r="I42" s="5">
        <f t="shared" si="2"/>
        <v>69.190599999999989</v>
      </c>
      <c r="J42" s="1" t="s">
        <v>22</v>
      </c>
    </row>
    <row r="43" spans="1:10" ht="30" customHeight="1">
      <c r="A43" s="2">
        <v>28</v>
      </c>
      <c r="B43" s="3" t="s">
        <v>54</v>
      </c>
      <c r="C43" s="2" t="s">
        <v>102</v>
      </c>
      <c r="D43" s="2" t="s">
        <v>8</v>
      </c>
      <c r="E43" s="4">
        <v>58.84</v>
      </c>
      <c r="F43" s="4">
        <f t="shared" si="0"/>
        <v>35.304000000000002</v>
      </c>
      <c r="G43" s="4">
        <v>82.5</v>
      </c>
      <c r="H43" s="4">
        <f t="shared" si="1"/>
        <v>33</v>
      </c>
      <c r="I43" s="5">
        <f t="shared" si="2"/>
        <v>68.304000000000002</v>
      </c>
      <c r="J43" s="1" t="s">
        <v>22</v>
      </c>
    </row>
    <row r="44" spans="1:10" ht="30" customHeight="1">
      <c r="A44" s="2">
        <v>29</v>
      </c>
      <c r="B44" s="3" t="s">
        <v>55</v>
      </c>
      <c r="C44" s="2" t="s">
        <v>102</v>
      </c>
      <c r="D44" s="2" t="s">
        <v>8</v>
      </c>
      <c r="E44" s="4">
        <v>65.814999999999998</v>
      </c>
      <c r="F44" s="4">
        <f t="shared" si="0"/>
        <v>39.488999999999997</v>
      </c>
      <c r="G44" s="4">
        <v>71.760000000000005</v>
      </c>
      <c r="H44" s="4">
        <f t="shared" si="1"/>
        <v>28.704000000000001</v>
      </c>
      <c r="I44" s="5">
        <f t="shared" si="2"/>
        <v>68.192999999999998</v>
      </c>
      <c r="J44" s="1" t="s">
        <v>22</v>
      </c>
    </row>
    <row r="45" spans="1:10" ht="30" customHeight="1">
      <c r="A45" s="2">
        <v>30</v>
      </c>
      <c r="B45" s="3" t="s">
        <v>56</v>
      </c>
      <c r="C45" s="2" t="s">
        <v>102</v>
      </c>
      <c r="D45" s="2" t="s">
        <v>8</v>
      </c>
      <c r="E45" s="4">
        <v>67.153000000000006</v>
      </c>
      <c r="F45" s="4">
        <f t="shared" si="0"/>
        <v>40.291800000000002</v>
      </c>
      <c r="G45" s="4">
        <v>69.430000000000007</v>
      </c>
      <c r="H45" s="4">
        <f t="shared" si="1"/>
        <v>27.772000000000002</v>
      </c>
      <c r="I45" s="5">
        <f t="shared" si="2"/>
        <v>68.063800000000001</v>
      </c>
      <c r="J45" s="1" t="s">
        <v>22</v>
      </c>
    </row>
    <row r="46" spans="1:10" ht="30" customHeight="1">
      <c r="A46" s="2">
        <v>31</v>
      </c>
      <c r="B46" s="3" t="s">
        <v>57</v>
      </c>
      <c r="C46" s="2" t="s">
        <v>102</v>
      </c>
      <c r="D46" s="2" t="s">
        <v>8</v>
      </c>
      <c r="E46" s="4">
        <v>62.707000000000001</v>
      </c>
      <c r="F46" s="4">
        <f t="shared" si="0"/>
        <v>37.624200000000002</v>
      </c>
      <c r="G46" s="4">
        <v>75.260000000000005</v>
      </c>
      <c r="H46" s="4">
        <f t="shared" si="1"/>
        <v>30.103999999999999</v>
      </c>
      <c r="I46" s="5">
        <f t="shared" si="2"/>
        <v>67.728200000000001</v>
      </c>
      <c r="J46" s="1" t="s">
        <v>58</v>
      </c>
    </row>
    <row r="47" spans="1:10" ht="30" customHeight="1">
      <c r="A47" s="2">
        <v>32</v>
      </c>
      <c r="B47" s="3" t="s">
        <v>59</v>
      </c>
      <c r="C47" s="2" t="s">
        <v>102</v>
      </c>
      <c r="D47" s="2" t="s">
        <v>8</v>
      </c>
      <c r="E47" s="4">
        <v>57.564999999999998</v>
      </c>
      <c r="F47" s="4">
        <f t="shared" si="0"/>
        <v>34.538999999999994</v>
      </c>
      <c r="G47" s="4">
        <v>81.56</v>
      </c>
      <c r="H47" s="4">
        <f t="shared" si="1"/>
        <v>32.624000000000002</v>
      </c>
      <c r="I47" s="5">
        <f t="shared" si="2"/>
        <v>67.162999999999997</v>
      </c>
      <c r="J47" s="1" t="s">
        <v>58</v>
      </c>
    </row>
    <row r="48" spans="1:10" ht="30" customHeight="1">
      <c r="A48" s="2">
        <v>33</v>
      </c>
      <c r="B48" s="3" t="s">
        <v>60</v>
      </c>
      <c r="C48" s="2" t="s">
        <v>102</v>
      </c>
      <c r="D48" s="2" t="s">
        <v>8</v>
      </c>
      <c r="E48" s="4">
        <v>60.256</v>
      </c>
      <c r="F48" s="4">
        <f t="shared" si="0"/>
        <v>36.153600000000004</v>
      </c>
      <c r="G48" s="4">
        <v>77.13</v>
      </c>
      <c r="H48" s="4">
        <f t="shared" si="1"/>
        <v>30.851999999999997</v>
      </c>
      <c r="I48" s="5">
        <f t="shared" si="2"/>
        <v>67.005600000000001</v>
      </c>
      <c r="J48" s="1" t="s">
        <v>58</v>
      </c>
    </row>
    <row r="49" spans="1:10" ht="30" customHeight="1">
      <c r="A49" s="2">
        <v>34</v>
      </c>
      <c r="B49" s="3" t="s">
        <v>61</v>
      </c>
      <c r="C49" s="2" t="s">
        <v>102</v>
      </c>
      <c r="D49" s="2" t="s">
        <v>8</v>
      </c>
      <c r="E49" s="4">
        <v>60.677999999999997</v>
      </c>
      <c r="F49" s="4">
        <f t="shared" si="0"/>
        <v>36.406799999999997</v>
      </c>
      <c r="G49" s="4">
        <v>75.73</v>
      </c>
      <c r="H49" s="4">
        <f t="shared" si="1"/>
        <v>30.292000000000002</v>
      </c>
      <c r="I49" s="5">
        <f t="shared" si="2"/>
        <v>66.698800000000006</v>
      </c>
      <c r="J49" s="1" t="s">
        <v>58</v>
      </c>
    </row>
    <row r="50" spans="1:10" ht="30" customHeight="1">
      <c r="A50" s="2">
        <v>35</v>
      </c>
      <c r="B50" s="3" t="s">
        <v>62</v>
      </c>
      <c r="C50" s="2" t="s">
        <v>102</v>
      </c>
      <c r="D50" s="2" t="s">
        <v>8</v>
      </c>
      <c r="E50" s="4">
        <v>64.305999999999997</v>
      </c>
      <c r="F50" s="4">
        <f t="shared" si="0"/>
        <v>38.583599999999997</v>
      </c>
      <c r="G50" s="4">
        <v>70.13</v>
      </c>
      <c r="H50" s="4">
        <f t="shared" si="1"/>
        <v>28.052</v>
      </c>
      <c r="I50" s="5">
        <f t="shared" si="2"/>
        <v>66.635599999999997</v>
      </c>
      <c r="J50" s="1" t="s">
        <v>58</v>
      </c>
    </row>
    <row r="51" spans="1:10" ht="30" customHeight="1">
      <c r="A51" s="2">
        <v>36</v>
      </c>
      <c r="B51" s="3" t="s">
        <v>63</v>
      </c>
      <c r="C51" s="2" t="s">
        <v>102</v>
      </c>
      <c r="D51" s="2" t="s">
        <v>8</v>
      </c>
      <c r="E51" s="4">
        <v>58.917999999999999</v>
      </c>
      <c r="F51" s="4">
        <f t="shared" si="0"/>
        <v>35.3508</v>
      </c>
      <c r="G51" s="4">
        <v>78.06</v>
      </c>
      <c r="H51" s="4">
        <f t="shared" si="1"/>
        <v>31.224</v>
      </c>
      <c r="I51" s="5">
        <f t="shared" si="2"/>
        <v>66.574799999999996</v>
      </c>
      <c r="J51" s="1" t="s">
        <v>58</v>
      </c>
    </row>
    <row r="52" spans="1:10" ht="30" customHeight="1">
      <c r="A52" s="2">
        <v>37</v>
      </c>
      <c r="B52" s="3" t="s">
        <v>64</v>
      </c>
      <c r="C52" s="2" t="s">
        <v>102</v>
      </c>
      <c r="D52" s="2" t="s">
        <v>8</v>
      </c>
      <c r="E52" s="4">
        <v>65.006</v>
      </c>
      <c r="F52" s="4">
        <f t="shared" si="0"/>
        <v>39.003599999999999</v>
      </c>
      <c r="G52" s="4">
        <v>67.56</v>
      </c>
      <c r="H52" s="4">
        <f t="shared" si="1"/>
        <v>27.024000000000001</v>
      </c>
      <c r="I52" s="5">
        <f t="shared" si="2"/>
        <v>66.027600000000007</v>
      </c>
      <c r="J52" s="1" t="s">
        <v>58</v>
      </c>
    </row>
    <row r="53" spans="1:10" ht="30" customHeight="1">
      <c r="A53" s="2">
        <v>38</v>
      </c>
      <c r="B53" s="3" t="s">
        <v>65</v>
      </c>
      <c r="C53" s="2" t="s">
        <v>102</v>
      </c>
      <c r="D53" s="2" t="s">
        <v>8</v>
      </c>
      <c r="E53" s="4">
        <v>64.903999999999996</v>
      </c>
      <c r="F53" s="4">
        <f t="shared" si="0"/>
        <v>38.942399999999999</v>
      </c>
      <c r="G53" s="4">
        <v>67.56</v>
      </c>
      <c r="H53" s="4">
        <f t="shared" si="1"/>
        <v>27.024000000000001</v>
      </c>
      <c r="I53" s="5">
        <f t="shared" si="2"/>
        <v>65.966399999999993</v>
      </c>
      <c r="J53" s="1" t="s">
        <v>58</v>
      </c>
    </row>
    <row r="54" spans="1:10" ht="30" customHeight="1">
      <c r="A54" s="2">
        <v>39</v>
      </c>
      <c r="B54" s="3" t="s">
        <v>66</v>
      </c>
      <c r="C54" s="2" t="s">
        <v>102</v>
      </c>
      <c r="D54" s="2" t="s">
        <v>8</v>
      </c>
      <c r="E54" s="4">
        <v>65.052000000000007</v>
      </c>
      <c r="F54" s="4">
        <f t="shared" si="0"/>
        <v>39.031200000000005</v>
      </c>
      <c r="G54" s="4">
        <v>66.400000000000006</v>
      </c>
      <c r="H54" s="4">
        <f t="shared" si="1"/>
        <v>26.56</v>
      </c>
      <c r="I54" s="5">
        <f t="shared" si="2"/>
        <v>65.591200000000001</v>
      </c>
      <c r="J54" s="1" t="s">
        <v>58</v>
      </c>
    </row>
    <row r="55" spans="1:10" ht="30" customHeight="1">
      <c r="A55" s="2">
        <v>40</v>
      </c>
      <c r="B55" s="3" t="s">
        <v>67</v>
      </c>
      <c r="C55" s="2" t="s">
        <v>102</v>
      </c>
      <c r="D55" s="2" t="s">
        <v>8</v>
      </c>
      <c r="E55" s="4">
        <v>65.480999999999995</v>
      </c>
      <c r="F55" s="4">
        <f t="shared" si="0"/>
        <v>39.288599999999995</v>
      </c>
      <c r="G55" s="4">
        <v>64.760000000000005</v>
      </c>
      <c r="H55" s="4">
        <f t="shared" si="1"/>
        <v>25.904</v>
      </c>
      <c r="I55" s="5">
        <f t="shared" si="2"/>
        <v>65.192599999999999</v>
      </c>
      <c r="J55" s="1" t="s">
        <v>58</v>
      </c>
    </row>
    <row r="56" spans="1:10" ht="30" customHeight="1">
      <c r="A56" s="2">
        <v>41</v>
      </c>
      <c r="B56" s="3" t="s">
        <v>68</v>
      </c>
      <c r="C56" s="2" t="s">
        <v>102</v>
      </c>
      <c r="D56" s="2" t="s">
        <v>8</v>
      </c>
      <c r="E56" s="4">
        <v>55.31</v>
      </c>
      <c r="F56" s="4">
        <f t="shared" si="0"/>
        <v>33.186000000000007</v>
      </c>
      <c r="G56" s="4">
        <v>79.23</v>
      </c>
      <c r="H56" s="4">
        <f t="shared" si="1"/>
        <v>31.692000000000004</v>
      </c>
      <c r="I56" s="5">
        <f t="shared" si="2"/>
        <v>64.878000000000014</v>
      </c>
      <c r="J56" s="1" t="s">
        <v>58</v>
      </c>
    </row>
    <row r="57" spans="1:10" ht="30" customHeight="1">
      <c r="A57" s="2">
        <v>42</v>
      </c>
      <c r="B57" s="3" t="s">
        <v>69</v>
      </c>
      <c r="C57" s="2" t="s">
        <v>102</v>
      </c>
      <c r="D57" s="2" t="s">
        <v>8</v>
      </c>
      <c r="E57" s="4">
        <v>59.023000000000003</v>
      </c>
      <c r="F57" s="4">
        <f t="shared" si="0"/>
        <v>35.413800000000002</v>
      </c>
      <c r="G57" s="4">
        <v>73.63</v>
      </c>
      <c r="H57" s="4">
        <f t="shared" si="1"/>
        <v>29.451999999999998</v>
      </c>
      <c r="I57" s="5">
        <f t="shared" si="2"/>
        <v>64.865800000000007</v>
      </c>
      <c r="J57" s="1" t="s">
        <v>58</v>
      </c>
    </row>
    <row r="58" spans="1:10" ht="30" customHeight="1">
      <c r="A58" s="2">
        <v>43</v>
      </c>
      <c r="B58" s="3" t="s">
        <v>70</v>
      </c>
      <c r="C58" s="2" t="s">
        <v>102</v>
      </c>
      <c r="D58" s="2" t="s">
        <v>8</v>
      </c>
      <c r="E58" s="4">
        <v>66.052000000000007</v>
      </c>
      <c r="F58" s="4">
        <f t="shared" si="0"/>
        <v>39.631200000000007</v>
      </c>
      <c r="G58" s="4">
        <v>61.73</v>
      </c>
      <c r="H58" s="4">
        <f t="shared" si="1"/>
        <v>24.691999999999997</v>
      </c>
      <c r="I58" s="5">
        <f t="shared" si="2"/>
        <v>64.3232</v>
      </c>
      <c r="J58" s="1" t="s">
        <v>58</v>
      </c>
    </row>
    <row r="59" spans="1:10" ht="30" customHeight="1">
      <c r="A59" s="2">
        <v>44</v>
      </c>
      <c r="B59" s="3" t="s">
        <v>71</v>
      </c>
      <c r="C59" s="2" t="s">
        <v>102</v>
      </c>
      <c r="D59" s="2" t="s">
        <v>8</v>
      </c>
      <c r="E59" s="4">
        <v>56.896999999999998</v>
      </c>
      <c r="F59" s="4">
        <f t="shared" si="0"/>
        <v>34.138199999999998</v>
      </c>
      <c r="G59" s="4">
        <v>71.760000000000005</v>
      </c>
      <c r="H59" s="4">
        <f t="shared" si="1"/>
        <v>28.704000000000001</v>
      </c>
      <c r="I59" s="5">
        <f t="shared" si="2"/>
        <v>62.842199999999998</v>
      </c>
      <c r="J59" s="1" t="s">
        <v>58</v>
      </c>
    </row>
    <row r="60" spans="1:10" ht="30" customHeight="1">
      <c r="A60" s="2">
        <v>45</v>
      </c>
      <c r="B60" s="3" t="s">
        <v>72</v>
      </c>
      <c r="C60" s="2" t="s">
        <v>102</v>
      </c>
      <c r="D60" s="2" t="s">
        <v>8</v>
      </c>
      <c r="E60" s="4">
        <v>62.475999999999999</v>
      </c>
      <c r="F60" s="4">
        <f t="shared" si="0"/>
        <v>37.485599999999998</v>
      </c>
      <c r="G60" s="4">
        <v>61.03</v>
      </c>
      <c r="H60" s="4">
        <f t="shared" si="1"/>
        <v>24.411999999999999</v>
      </c>
      <c r="I60" s="5">
        <f t="shared" si="2"/>
        <v>61.897599999999997</v>
      </c>
      <c r="J60" s="1" t="s">
        <v>58</v>
      </c>
    </row>
    <row r="61" spans="1:10" ht="30" customHeight="1">
      <c r="A61" s="2">
        <v>46</v>
      </c>
      <c r="B61" s="3" t="s">
        <v>73</v>
      </c>
      <c r="C61" s="2" t="s">
        <v>102</v>
      </c>
      <c r="D61" s="2" t="s">
        <v>8</v>
      </c>
      <c r="E61" s="4">
        <v>59.195999999999998</v>
      </c>
      <c r="F61" s="4">
        <f t="shared" si="0"/>
        <v>35.517599999999995</v>
      </c>
      <c r="G61" s="4">
        <v>65.7</v>
      </c>
      <c r="H61" s="4">
        <f t="shared" si="1"/>
        <v>26.28</v>
      </c>
      <c r="I61" s="5">
        <f t="shared" si="2"/>
        <v>61.797599999999996</v>
      </c>
      <c r="J61" s="1" t="s">
        <v>58</v>
      </c>
    </row>
    <row r="62" spans="1:10" ht="30" customHeight="1">
      <c r="A62" s="2">
        <v>47</v>
      </c>
      <c r="B62" s="3" t="s">
        <v>74</v>
      </c>
      <c r="C62" s="2" t="s">
        <v>102</v>
      </c>
      <c r="D62" s="2" t="s">
        <v>8</v>
      </c>
      <c r="E62" s="4">
        <v>57.046999999999997</v>
      </c>
      <c r="F62" s="4">
        <f t="shared" si="0"/>
        <v>34.228199999999994</v>
      </c>
      <c r="G62" s="4">
        <v>68.260000000000005</v>
      </c>
      <c r="H62" s="4">
        <f t="shared" si="1"/>
        <v>27.304000000000002</v>
      </c>
      <c r="I62" s="5">
        <f t="shared" si="2"/>
        <v>61.532199999999996</v>
      </c>
      <c r="J62" s="1" t="s">
        <v>58</v>
      </c>
    </row>
    <row r="63" spans="1:10" ht="30" customHeight="1">
      <c r="A63" s="2">
        <v>48</v>
      </c>
      <c r="B63" s="3" t="s">
        <v>75</v>
      </c>
      <c r="C63" s="2" t="s">
        <v>102</v>
      </c>
      <c r="D63" s="2" t="s">
        <v>8</v>
      </c>
      <c r="E63" s="4">
        <v>57.314</v>
      </c>
      <c r="F63" s="4">
        <f t="shared" si="0"/>
        <v>34.388400000000004</v>
      </c>
      <c r="G63" s="4">
        <v>67.33</v>
      </c>
      <c r="H63" s="4">
        <f t="shared" si="1"/>
        <v>26.931999999999999</v>
      </c>
      <c r="I63" s="5">
        <f t="shared" si="2"/>
        <v>61.320400000000006</v>
      </c>
      <c r="J63" s="1" t="s">
        <v>58</v>
      </c>
    </row>
    <row r="64" spans="1:10" ht="30" customHeight="1">
      <c r="A64" s="2">
        <v>49</v>
      </c>
      <c r="B64" s="3" t="s">
        <v>76</v>
      </c>
      <c r="C64" s="2" t="s">
        <v>102</v>
      </c>
      <c r="D64" s="2" t="s">
        <v>8</v>
      </c>
      <c r="E64" s="4">
        <v>59.036000000000001</v>
      </c>
      <c r="F64" s="4">
        <f t="shared" si="0"/>
        <v>35.421599999999998</v>
      </c>
      <c r="G64" s="4">
        <v>64.53</v>
      </c>
      <c r="H64" s="4">
        <f t="shared" si="1"/>
        <v>25.811999999999998</v>
      </c>
      <c r="I64" s="5">
        <f t="shared" si="2"/>
        <v>61.233599999999996</v>
      </c>
      <c r="J64" s="1" t="s">
        <v>58</v>
      </c>
    </row>
    <row r="65" spans="1:10" ht="30" customHeight="1">
      <c r="A65" s="2">
        <v>50</v>
      </c>
      <c r="B65" s="3" t="s">
        <v>77</v>
      </c>
      <c r="C65" s="2" t="s">
        <v>102</v>
      </c>
      <c r="D65" s="2" t="s">
        <v>8</v>
      </c>
      <c r="E65" s="4">
        <v>60.4</v>
      </c>
      <c r="F65" s="4">
        <f t="shared" si="0"/>
        <v>36.24</v>
      </c>
      <c r="G65" s="4">
        <v>62.2</v>
      </c>
      <c r="H65" s="4">
        <f t="shared" si="1"/>
        <v>24.88</v>
      </c>
      <c r="I65" s="5">
        <f t="shared" si="2"/>
        <v>61.120000000000005</v>
      </c>
      <c r="J65" s="1" t="s">
        <v>58</v>
      </c>
    </row>
    <row r="66" spans="1:10" ht="30" customHeight="1">
      <c r="A66" s="2">
        <v>51</v>
      </c>
      <c r="B66" s="3" t="s">
        <v>78</v>
      </c>
      <c r="C66" s="2" t="s">
        <v>102</v>
      </c>
      <c r="D66" s="2" t="s">
        <v>8</v>
      </c>
      <c r="E66" s="4">
        <v>60.762999999999998</v>
      </c>
      <c r="F66" s="4">
        <f t="shared" si="0"/>
        <v>36.457799999999999</v>
      </c>
      <c r="G66" s="4">
        <v>61.5</v>
      </c>
      <c r="H66" s="4">
        <f t="shared" si="1"/>
        <v>24.6</v>
      </c>
      <c r="I66" s="5">
        <f t="shared" si="2"/>
        <v>61.0578</v>
      </c>
      <c r="J66" s="1" t="s">
        <v>58</v>
      </c>
    </row>
    <row r="67" spans="1:10" ht="30" customHeight="1">
      <c r="A67" s="2">
        <v>52</v>
      </c>
      <c r="B67" s="3" t="s">
        <v>79</v>
      </c>
      <c r="C67" s="2" t="s">
        <v>102</v>
      </c>
      <c r="D67" s="2" t="s">
        <v>8</v>
      </c>
      <c r="E67" s="4">
        <v>56.23</v>
      </c>
      <c r="F67" s="4">
        <f t="shared" si="0"/>
        <v>33.738</v>
      </c>
      <c r="G67" s="4">
        <v>67.56</v>
      </c>
      <c r="H67" s="4">
        <f t="shared" si="1"/>
        <v>27.024000000000001</v>
      </c>
      <c r="I67" s="5">
        <f t="shared" si="2"/>
        <v>60.762</v>
      </c>
      <c r="J67" s="1" t="s">
        <v>58</v>
      </c>
    </row>
    <row r="68" spans="1:10" ht="30" customHeight="1">
      <c r="A68" s="2">
        <v>53</v>
      </c>
      <c r="B68" s="3" t="s">
        <v>80</v>
      </c>
      <c r="C68" s="2" t="s">
        <v>102</v>
      </c>
      <c r="D68" s="2" t="s">
        <v>8</v>
      </c>
      <c r="E68" s="4">
        <v>64.108999999999995</v>
      </c>
      <c r="F68" s="4">
        <f t="shared" si="0"/>
        <v>38.465399999999995</v>
      </c>
      <c r="G68" s="4">
        <v>54.96</v>
      </c>
      <c r="H68" s="4">
        <f t="shared" si="1"/>
        <v>21.984000000000002</v>
      </c>
      <c r="I68" s="5">
        <f t="shared" si="2"/>
        <v>60.449399999999997</v>
      </c>
      <c r="J68" s="1" t="s">
        <v>58</v>
      </c>
    </row>
    <row r="69" spans="1:10" ht="30" customHeight="1">
      <c r="A69" s="2">
        <v>54</v>
      </c>
      <c r="B69" s="3" t="s">
        <v>81</v>
      </c>
      <c r="C69" s="2" t="s">
        <v>102</v>
      </c>
      <c r="D69" s="2" t="s">
        <v>8</v>
      </c>
      <c r="E69" s="4">
        <v>56.231999999999999</v>
      </c>
      <c r="F69" s="4">
        <f t="shared" si="0"/>
        <v>33.739200000000004</v>
      </c>
      <c r="G69" s="4">
        <v>65.930000000000007</v>
      </c>
      <c r="H69" s="4">
        <f t="shared" si="1"/>
        <v>26.372000000000003</v>
      </c>
      <c r="I69" s="5">
        <f t="shared" si="2"/>
        <v>60.111200000000011</v>
      </c>
      <c r="J69" s="1" t="s">
        <v>58</v>
      </c>
    </row>
    <row r="70" spans="1:10" ht="30" customHeight="1">
      <c r="A70" s="2">
        <v>55</v>
      </c>
      <c r="B70" s="3" t="s">
        <v>82</v>
      </c>
      <c r="C70" s="2" t="s">
        <v>102</v>
      </c>
      <c r="D70" s="2" t="s">
        <v>8</v>
      </c>
      <c r="E70" s="4">
        <v>56.625</v>
      </c>
      <c r="F70" s="4">
        <f t="shared" si="0"/>
        <v>33.975000000000001</v>
      </c>
      <c r="G70" s="4">
        <v>63.6</v>
      </c>
      <c r="H70" s="4">
        <f t="shared" si="1"/>
        <v>25.44</v>
      </c>
      <c r="I70" s="5">
        <f t="shared" si="2"/>
        <v>59.415000000000006</v>
      </c>
      <c r="J70" s="1" t="s">
        <v>58</v>
      </c>
    </row>
    <row r="71" spans="1:10" ht="30" customHeight="1">
      <c r="A71" s="2">
        <v>56</v>
      </c>
      <c r="B71" s="3" t="s">
        <v>83</v>
      </c>
      <c r="C71" s="2" t="s">
        <v>102</v>
      </c>
      <c r="D71" s="2" t="s">
        <v>8</v>
      </c>
      <c r="E71" s="4">
        <v>59.817999999999998</v>
      </c>
      <c r="F71" s="4">
        <f t="shared" si="0"/>
        <v>35.890799999999999</v>
      </c>
      <c r="G71" s="4">
        <v>58.7</v>
      </c>
      <c r="H71" s="4">
        <f t="shared" si="1"/>
        <v>23.48</v>
      </c>
      <c r="I71" s="5">
        <f t="shared" si="2"/>
        <v>59.370800000000003</v>
      </c>
      <c r="J71" s="1" t="s">
        <v>58</v>
      </c>
    </row>
    <row r="72" spans="1:10" ht="30" customHeight="1">
      <c r="A72" s="2">
        <v>57</v>
      </c>
      <c r="B72" s="3" t="s">
        <v>84</v>
      </c>
      <c r="C72" s="2" t="s">
        <v>102</v>
      </c>
      <c r="D72" s="2" t="s">
        <v>8</v>
      </c>
      <c r="E72" s="4">
        <v>60.904000000000003</v>
      </c>
      <c r="F72" s="4">
        <f t="shared" si="0"/>
        <v>36.542400000000001</v>
      </c>
      <c r="G72" s="4">
        <v>56.6</v>
      </c>
      <c r="H72" s="4">
        <f t="shared" si="1"/>
        <v>22.64</v>
      </c>
      <c r="I72" s="5">
        <f t="shared" si="2"/>
        <v>59.182400000000001</v>
      </c>
      <c r="J72" s="1" t="s">
        <v>58</v>
      </c>
    </row>
    <row r="73" spans="1:10" ht="30" customHeight="1">
      <c r="A73" s="2">
        <v>58</v>
      </c>
      <c r="B73" s="3" t="s">
        <v>85</v>
      </c>
      <c r="C73" s="2" t="s">
        <v>102</v>
      </c>
      <c r="D73" s="2" t="s">
        <v>8</v>
      </c>
      <c r="E73" s="4">
        <v>55.124000000000002</v>
      </c>
      <c r="F73" s="4">
        <f t="shared" si="0"/>
        <v>33.074399999999997</v>
      </c>
      <c r="G73" s="4">
        <v>65.23</v>
      </c>
      <c r="H73" s="4">
        <f t="shared" si="1"/>
        <v>26.092000000000002</v>
      </c>
      <c r="I73" s="5">
        <f t="shared" si="2"/>
        <v>59.166399999999996</v>
      </c>
      <c r="J73" s="1" t="s">
        <v>58</v>
      </c>
    </row>
    <row r="74" spans="1:10" ht="30" customHeight="1">
      <c r="A74" s="2">
        <v>59</v>
      </c>
      <c r="B74" s="3" t="s">
        <v>86</v>
      </c>
      <c r="C74" s="2" t="s">
        <v>102</v>
      </c>
      <c r="D74" s="2" t="s">
        <v>8</v>
      </c>
      <c r="E74" s="4">
        <v>60.646999999999998</v>
      </c>
      <c r="F74" s="4">
        <f t="shared" ref="F74" si="3">E74*60/100</f>
        <v>36.388199999999998</v>
      </c>
      <c r="G74" s="4">
        <v>54.73</v>
      </c>
      <c r="H74" s="4">
        <f t="shared" ref="H74" si="4">G74*40/100</f>
        <v>21.891999999999999</v>
      </c>
      <c r="I74" s="5">
        <f t="shared" si="2"/>
        <v>58.280199999999994</v>
      </c>
      <c r="J74" s="1" t="s">
        <v>58</v>
      </c>
    </row>
    <row r="75" spans="1:10" ht="30" customHeight="1">
      <c r="A75" s="13" t="s">
        <v>25</v>
      </c>
      <c r="B75" s="14"/>
      <c r="C75" s="14"/>
      <c r="D75" s="14"/>
      <c r="E75" s="14"/>
      <c r="F75" s="14"/>
      <c r="G75" s="14"/>
      <c r="H75" s="14"/>
      <c r="I75" s="14"/>
      <c r="J75" s="15"/>
    </row>
    <row r="76" spans="1:10" ht="30" customHeight="1">
      <c r="A76" s="2">
        <v>1</v>
      </c>
      <c r="B76" s="3" t="s">
        <v>87</v>
      </c>
      <c r="C76" s="2" t="s">
        <v>102</v>
      </c>
      <c r="D76" s="2" t="s">
        <v>8</v>
      </c>
      <c r="E76" s="4">
        <v>72.156000000000006</v>
      </c>
      <c r="F76" s="4">
        <f t="shared" ref="F76:F90" si="5">E76*60/100</f>
        <v>43.293600000000005</v>
      </c>
      <c r="G76" s="4">
        <v>89.5</v>
      </c>
      <c r="H76" s="4">
        <f>G76*40/100</f>
        <v>35.799999999999997</v>
      </c>
      <c r="I76" s="5">
        <f t="shared" ref="I76:I90" si="6">H76+F76</f>
        <v>79.093600000000009</v>
      </c>
      <c r="J76" s="1" t="s">
        <v>16</v>
      </c>
    </row>
    <row r="77" spans="1:10" ht="30" customHeight="1">
      <c r="A77" s="2">
        <v>2</v>
      </c>
      <c r="B77" s="3" t="s">
        <v>88</v>
      </c>
      <c r="C77" s="2" t="s">
        <v>102</v>
      </c>
      <c r="D77" s="2" t="s">
        <v>8</v>
      </c>
      <c r="E77" s="4">
        <v>76.405000000000001</v>
      </c>
      <c r="F77" s="4">
        <f t="shared" si="5"/>
        <v>45.843000000000004</v>
      </c>
      <c r="G77" s="4">
        <v>75.03</v>
      </c>
      <c r="H77" s="4">
        <f>G77*40/100</f>
        <v>30.011999999999997</v>
      </c>
      <c r="I77" s="5">
        <f t="shared" si="6"/>
        <v>75.855000000000004</v>
      </c>
      <c r="J77" s="1" t="s">
        <v>16</v>
      </c>
    </row>
    <row r="78" spans="1:10" ht="30" customHeight="1">
      <c r="A78" s="2">
        <v>3</v>
      </c>
      <c r="B78" s="3" t="s">
        <v>89</v>
      </c>
      <c r="C78" s="2" t="s">
        <v>102</v>
      </c>
      <c r="D78" s="2" t="s">
        <v>8</v>
      </c>
      <c r="E78" s="4">
        <v>74.516000000000005</v>
      </c>
      <c r="F78" s="4">
        <f t="shared" si="5"/>
        <v>44.709600000000002</v>
      </c>
      <c r="G78" s="4">
        <v>69.66</v>
      </c>
      <c r="H78" s="4">
        <f>G78*40/100</f>
        <v>27.863999999999997</v>
      </c>
      <c r="I78" s="5">
        <f t="shared" si="6"/>
        <v>72.573599999999999</v>
      </c>
      <c r="J78" s="1" t="s">
        <v>16</v>
      </c>
    </row>
    <row r="79" spans="1:10" ht="30" customHeight="1">
      <c r="A79" s="2">
        <v>4</v>
      </c>
      <c r="B79" s="3" t="s">
        <v>90</v>
      </c>
      <c r="C79" s="2" t="s">
        <v>102</v>
      </c>
      <c r="D79" s="2" t="s">
        <v>8</v>
      </c>
      <c r="E79" s="4">
        <v>57.317999999999998</v>
      </c>
      <c r="F79" s="4">
        <f t="shared" si="5"/>
        <v>34.390799999999999</v>
      </c>
      <c r="G79" s="4">
        <v>93</v>
      </c>
      <c r="H79" s="4">
        <f t="shared" ref="H79:H90" si="7">G79*40/100</f>
        <v>37.200000000000003</v>
      </c>
      <c r="I79" s="5">
        <f t="shared" si="6"/>
        <v>71.590800000000002</v>
      </c>
      <c r="J79" s="1" t="s">
        <v>16</v>
      </c>
    </row>
    <row r="80" spans="1:10" ht="30" customHeight="1">
      <c r="A80" s="2">
        <v>5</v>
      </c>
      <c r="B80" s="3" t="s">
        <v>91</v>
      </c>
      <c r="C80" s="2" t="s">
        <v>102</v>
      </c>
      <c r="D80" s="2" t="s">
        <v>8</v>
      </c>
      <c r="E80" s="4">
        <v>69.114999999999995</v>
      </c>
      <c r="F80" s="4">
        <f t="shared" si="5"/>
        <v>41.468999999999994</v>
      </c>
      <c r="G80" s="4">
        <v>70.83</v>
      </c>
      <c r="H80" s="4">
        <f t="shared" si="7"/>
        <v>28.331999999999997</v>
      </c>
      <c r="I80" s="5">
        <f t="shared" si="6"/>
        <v>69.800999999999988</v>
      </c>
      <c r="J80" s="1" t="s">
        <v>16</v>
      </c>
    </row>
    <row r="81" spans="1:10" ht="30" customHeight="1">
      <c r="A81" s="2">
        <v>6</v>
      </c>
      <c r="B81" s="3" t="s">
        <v>92</v>
      </c>
      <c r="C81" s="2" t="s">
        <v>102</v>
      </c>
      <c r="D81" s="2" t="s">
        <v>8</v>
      </c>
      <c r="E81" s="4">
        <v>55.710999999999999</v>
      </c>
      <c r="F81" s="4">
        <f t="shared" si="5"/>
        <v>33.426600000000001</v>
      </c>
      <c r="G81" s="4">
        <v>86.23</v>
      </c>
      <c r="H81" s="4">
        <f t="shared" si="7"/>
        <v>34.492000000000004</v>
      </c>
      <c r="I81" s="5">
        <f t="shared" si="6"/>
        <v>67.918599999999998</v>
      </c>
      <c r="J81" s="1" t="s">
        <v>16</v>
      </c>
    </row>
    <row r="82" spans="1:10" ht="30" customHeight="1">
      <c r="A82" s="2">
        <v>7</v>
      </c>
      <c r="B82" s="3" t="s">
        <v>93</v>
      </c>
      <c r="C82" s="2" t="s">
        <v>102</v>
      </c>
      <c r="D82" s="2" t="s">
        <v>8</v>
      </c>
      <c r="E82" s="4">
        <v>64.754000000000005</v>
      </c>
      <c r="F82" s="4">
        <f t="shared" si="5"/>
        <v>38.852400000000003</v>
      </c>
      <c r="G82" s="4">
        <v>72.459999999999994</v>
      </c>
      <c r="H82" s="4">
        <f t="shared" si="7"/>
        <v>28.983999999999995</v>
      </c>
      <c r="I82" s="5">
        <f t="shared" si="6"/>
        <v>67.836399999999998</v>
      </c>
      <c r="J82" s="1" t="s">
        <v>16</v>
      </c>
    </row>
    <row r="83" spans="1:10" ht="30" customHeight="1">
      <c r="A83" s="2">
        <v>8</v>
      </c>
      <c r="B83" s="3" t="s">
        <v>94</v>
      </c>
      <c r="C83" s="2" t="s">
        <v>102</v>
      </c>
      <c r="D83" s="2" t="s">
        <v>8</v>
      </c>
      <c r="E83" s="4">
        <v>72.039000000000001</v>
      </c>
      <c r="F83" s="4">
        <f t="shared" si="5"/>
        <v>43.223399999999998</v>
      </c>
      <c r="G83" s="4">
        <v>60.8</v>
      </c>
      <c r="H83" s="4">
        <f t="shared" si="7"/>
        <v>24.32</v>
      </c>
      <c r="I83" s="5">
        <f t="shared" si="6"/>
        <v>67.543399999999991</v>
      </c>
      <c r="J83" s="1" t="s">
        <v>16</v>
      </c>
    </row>
    <row r="84" spans="1:10" ht="30" customHeight="1">
      <c r="A84" s="2">
        <v>9</v>
      </c>
      <c r="B84" s="3" t="s">
        <v>95</v>
      </c>
      <c r="C84" s="2" t="s">
        <v>102</v>
      </c>
      <c r="D84" s="2" t="s">
        <v>8</v>
      </c>
      <c r="E84" s="4">
        <v>65.238</v>
      </c>
      <c r="F84" s="4">
        <f t="shared" si="5"/>
        <v>39.142799999999994</v>
      </c>
      <c r="G84" s="4">
        <v>70.83</v>
      </c>
      <c r="H84" s="4">
        <f t="shared" si="7"/>
        <v>28.331999999999997</v>
      </c>
      <c r="I84" s="5">
        <f t="shared" si="6"/>
        <v>67.474799999999988</v>
      </c>
      <c r="J84" s="1" t="s">
        <v>16</v>
      </c>
    </row>
    <row r="85" spans="1:10" ht="30" customHeight="1">
      <c r="A85" s="2">
        <v>10</v>
      </c>
      <c r="B85" s="3" t="s">
        <v>96</v>
      </c>
      <c r="C85" s="2" t="s">
        <v>102</v>
      </c>
      <c r="D85" s="2" t="s">
        <v>8</v>
      </c>
      <c r="E85" s="4">
        <v>66.715000000000003</v>
      </c>
      <c r="F85" s="4">
        <f t="shared" si="5"/>
        <v>40.029000000000003</v>
      </c>
      <c r="G85" s="4">
        <v>66.63</v>
      </c>
      <c r="H85" s="4">
        <f t="shared" si="7"/>
        <v>26.651999999999997</v>
      </c>
      <c r="I85" s="5">
        <f t="shared" si="6"/>
        <v>66.680999999999997</v>
      </c>
      <c r="J85" s="1" t="s">
        <v>16</v>
      </c>
    </row>
    <row r="86" spans="1:10" ht="30" customHeight="1">
      <c r="A86" s="2">
        <v>11</v>
      </c>
      <c r="B86" s="3" t="s">
        <v>97</v>
      </c>
      <c r="C86" s="2" t="s">
        <v>102</v>
      </c>
      <c r="D86" s="2" t="s">
        <v>8</v>
      </c>
      <c r="E86" s="4">
        <v>67.641000000000005</v>
      </c>
      <c r="F86" s="4">
        <f t="shared" si="5"/>
        <v>40.584600000000002</v>
      </c>
      <c r="G86" s="4">
        <v>62.9</v>
      </c>
      <c r="H86" s="4">
        <f t="shared" si="7"/>
        <v>25.16</v>
      </c>
      <c r="I86" s="5">
        <f t="shared" si="6"/>
        <v>65.744600000000005</v>
      </c>
      <c r="J86" s="1" t="s">
        <v>22</v>
      </c>
    </row>
    <row r="87" spans="1:10" ht="30" customHeight="1">
      <c r="A87" s="2">
        <v>12</v>
      </c>
      <c r="B87" s="3" t="s">
        <v>98</v>
      </c>
      <c r="C87" s="2" t="s">
        <v>102</v>
      </c>
      <c r="D87" s="2" t="s">
        <v>8</v>
      </c>
      <c r="E87" s="4">
        <v>59.417999999999999</v>
      </c>
      <c r="F87" s="4">
        <f t="shared" si="5"/>
        <v>35.650799999999997</v>
      </c>
      <c r="G87" s="4">
        <v>70.150000000000006</v>
      </c>
      <c r="H87" s="4">
        <f t="shared" si="7"/>
        <v>28.06</v>
      </c>
      <c r="I87" s="5">
        <f t="shared" si="6"/>
        <v>63.710799999999992</v>
      </c>
      <c r="J87" s="1" t="s">
        <v>22</v>
      </c>
    </row>
    <row r="88" spans="1:10" ht="30" customHeight="1">
      <c r="A88" s="2">
        <v>13</v>
      </c>
      <c r="B88" s="3" t="s">
        <v>99</v>
      </c>
      <c r="C88" s="2" t="s">
        <v>102</v>
      </c>
      <c r="D88" s="2" t="s">
        <v>8</v>
      </c>
      <c r="E88" s="4">
        <v>59.008000000000003</v>
      </c>
      <c r="F88" s="4">
        <f t="shared" si="5"/>
        <v>35.404800000000002</v>
      </c>
      <c r="G88" s="4">
        <v>68.5</v>
      </c>
      <c r="H88" s="4">
        <f t="shared" si="7"/>
        <v>27.4</v>
      </c>
      <c r="I88" s="5">
        <f t="shared" si="6"/>
        <v>62.8048</v>
      </c>
      <c r="J88" s="1" t="s">
        <v>22</v>
      </c>
    </row>
    <row r="89" spans="1:10" ht="30" customHeight="1">
      <c r="A89" s="2">
        <v>14</v>
      </c>
      <c r="B89" s="3" t="s">
        <v>100</v>
      </c>
      <c r="C89" s="2" t="s">
        <v>102</v>
      </c>
      <c r="D89" s="2" t="s">
        <v>8</v>
      </c>
      <c r="E89" s="4">
        <v>55.898000000000003</v>
      </c>
      <c r="F89" s="4">
        <f t="shared" si="5"/>
        <v>33.538800000000002</v>
      </c>
      <c r="G89" s="4">
        <v>71.53</v>
      </c>
      <c r="H89" s="4">
        <f t="shared" si="7"/>
        <v>28.611999999999998</v>
      </c>
      <c r="I89" s="5">
        <f t="shared" si="6"/>
        <v>62.150800000000004</v>
      </c>
      <c r="J89" s="1" t="s">
        <v>22</v>
      </c>
    </row>
    <row r="90" spans="1:10" ht="30" customHeight="1">
      <c r="A90" s="2">
        <v>15</v>
      </c>
      <c r="B90" s="3" t="s">
        <v>101</v>
      </c>
      <c r="C90" s="2" t="s">
        <v>102</v>
      </c>
      <c r="D90" s="2" t="s">
        <v>8</v>
      </c>
      <c r="E90" s="4">
        <v>55.914000000000001</v>
      </c>
      <c r="F90" s="4">
        <f t="shared" si="5"/>
        <v>33.548400000000001</v>
      </c>
      <c r="G90" s="4">
        <v>70.36</v>
      </c>
      <c r="H90" s="4">
        <f t="shared" si="7"/>
        <v>28.144000000000002</v>
      </c>
      <c r="I90" s="5">
        <f t="shared" si="6"/>
        <v>61.692400000000006</v>
      </c>
      <c r="J90" s="1" t="s">
        <v>22</v>
      </c>
    </row>
  </sheetData>
  <mergeCells count="7">
    <mergeCell ref="A13:J13"/>
    <mergeCell ref="A75:J75"/>
    <mergeCell ref="A15:J15"/>
    <mergeCell ref="A1:J1"/>
    <mergeCell ref="A2:J2"/>
    <mergeCell ref="A3:J3"/>
    <mergeCell ref="A5:J5"/>
  </mergeCells>
  <pageMargins left="0.75" right="0.75" top="1" bottom="1" header="0.5" footer="0.5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İKTİSAT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Kmu</dc:creator>
  <cp:lastModifiedBy>Kmu</cp:lastModifiedBy>
  <cp:lastPrinted>2020-09-16T08:56:57Z</cp:lastPrinted>
  <dcterms:created xsi:type="dcterms:W3CDTF">2020-09-10T12:57:59Z</dcterms:created>
  <dcterms:modified xsi:type="dcterms:W3CDTF">2020-09-16T10:48:12Z</dcterms:modified>
</cp:coreProperties>
</file>