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u\Downloads\"/>
    </mc:Choice>
  </mc:AlternateContent>
  <bookViews>
    <workbookView xWindow="0" yWindow="0" windowWidth="10950" windowHeight="7785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Sayfa1!$A$8:$H$10</definedName>
  </definedNames>
  <calcPr calcId="162913"/>
</workbook>
</file>

<file path=xl/calcChain.xml><?xml version="1.0" encoding="utf-8"?>
<calcChain xmlns="http://schemas.openxmlformats.org/spreadsheetml/2006/main">
  <c r="G22" i="1" l="1"/>
  <c r="E22" i="1"/>
  <c r="H22" i="1" l="1"/>
  <c r="G33" i="1"/>
  <c r="E33" i="1"/>
  <c r="H33" i="1" l="1"/>
  <c r="G8" i="1" l="1"/>
  <c r="E8" i="1"/>
  <c r="H8" i="1" l="1"/>
  <c r="G9" i="1" l="1"/>
  <c r="G10" i="1"/>
  <c r="E9" i="1"/>
  <c r="E10" i="1"/>
  <c r="H9" i="1" l="1"/>
  <c r="H10" i="1"/>
</calcChain>
</file>

<file path=xl/sharedStrings.xml><?xml version="1.0" encoding="utf-8"?>
<sst xmlns="http://schemas.openxmlformats.org/spreadsheetml/2006/main" count="70" uniqueCount="28">
  <si>
    <t>Kontenjan</t>
  </si>
  <si>
    <t>ALES</t>
  </si>
  <si>
    <t>LİSANS</t>
  </si>
  <si>
    <t>SIRA NO</t>
  </si>
  <si>
    <t>ADI-SOYADI</t>
  </si>
  <si>
    <t>ALES PUANI</t>
  </si>
  <si>
    <t>ALES 50%</t>
  </si>
  <si>
    <t>LİSANS PUANI</t>
  </si>
  <si>
    <t>LİSANS 50%</t>
  </si>
  <si>
    <t>GENEL TOPLAM</t>
  </si>
  <si>
    <t>SONUÇ</t>
  </si>
  <si>
    <t>Bilim Sınavına Katılabilir</t>
  </si>
  <si>
    <t>Sınav Yeri</t>
  </si>
  <si>
    <t>Sınav Tarihi ve Saati</t>
  </si>
  <si>
    <t xml:space="preserve"> </t>
  </si>
  <si>
    <t>ANA BİLİM DALI</t>
  </si>
  <si>
    <r>
      <t xml:space="preserve">Not: Lisansüstü eğitime giriş sınavları ve başarı değerlendirmesi
</t>
    </r>
    <r>
      <rPr>
        <sz val="11"/>
        <color theme="1"/>
        <rFont val="Times New Roman"/>
        <family val="1"/>
        <charset val="162"/>
      </rPr>
      <t xml:space="preserve">MADDE 9 – (1) Lisansüstü programlara müracaat eden öğrenciler için ilanda gösterilen zaman ve yerde, jüri tarafından yazılı bilim sınavı yapılır. Jüri EABDK/EASDK’nin teklifi ve EYK’nin kararıyla üç veya beş asil ve iki yedek üyeden oluşur. Jüri EABD/EASD aracılığıyla sınav evrak ve sonuçlarını en geç üç iş günü içerisinde ilgili enstitüye iletmek zorundadır. İlgili ALES notunun %50’si ve lisans mezuniyet notunun %50’si alınıp sıralama yapılarak yazılı bilim sınavına ilan edilen kontenjanın </t>
    </r>
    <r>
      <rPr>
        <b/>
        <sz val="11"/>
        <color theme="1"/>
        <rFont val="Times New Roman"/>
        <family val="1"/>
        <charset val="162"/>
      </rPr>
      <t xml:space="preserve">dört katı öğrenci </t>
    </r>
    <r>
      <rPr>
        <sz val="11"/>
        <color theme="1"/>
        <rFont val="Times New Roman"/>
        <family val="1"/>
        <charset val="162"/>
      </rPr>
      <t>çağrılır. Yazılı bilim sınavına katılmayan veya sınavda 50 ve üzeri not alamayan öğrencilerin başarı notu hesaplanmaz.</t>
    </r>
  </si>
  <si>
    <t>Spor Yöneticiliği</t>
  </si>
  <si>
    <t>Spor Yöneticiliği (Doktora)</t>
  </si>
  <si>
    <t>Furkan Ünal ÖZCAN</t>
  </si>
  <si>
    <t>Cihaneri Erciyes AVŞAR</t>
  </si>
  <si>
    <t>Murat YILDIZ</t>
  </si>
  <si>
    <t>Spor Yöneticiliği (Alan Dışı)</t>
  </si>
  <si>
    <t>İbrahim BAYLAV</t>
  </si>
  <si>
    <t>Alparslan AZİZ TUNÇ</t>
  </si>
  <si>
    <t>Spor Bilimleri Fakültesi A101 Nolu Salon</t>
  </si>
  <si>
    <t>29/08/2022 - 11:00</t>
  </si>
  <si>
    <t>KARAMANOĞLU MEHMETBEY ÜNİVERSİTESİ SAĞLIK BİLİMLERİ ENSTİTÜSÜ LİSANSÜSTÜ EĞİTİM BAŞVURU LİSTESİ 2022 - 2023 GÜZ DÖNEMİ BİLİM SINAVINA KATILACAK ÖĞRENCİ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</si>
</sst>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0" xfId="0" applyFont="1" applyFill="1"/>
    <xf numFmtId="0" fontId="3" fillId="2" borderId="1" xfId="0" applyFont="1" applyFill="1" applyBorder="1"/>
    <xf numFmtId="9" fontId="3" fillId="2" borderId="1" xfId="0" applyNumberFormat="1" applyFont="1" applyFill="1" applyBorder="1"/>
    <xf numFmtId="0" fontId="3" fillId="0" borderId="0" xfId="0" applyFont="1"/>
    <xf numFmtId="0" fontId="0" fillId="0" borderId="0" xfId="0"/>
    <xf numFmtId="0" fontId="0" fillId="0" borderId="0" xfId="0"/>
    <xf numFmtId="0" fontId="3" fillId="0" borderId="0" xfId="0" applyFont="1" applyAlignment="1"/>
    <xf numFmtId="0" fontId="1" fillId="0" borderId="0" xfId="0" applyFont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 vertical="justify" wrapText="1"/>
    </xf>
    <xf numFmtId="0" fontId="3" fillId="3" borderId="0" xfId="0" applyFont="1" applyFill="1" applyAlignment="1">
      <alignment horizontal="center" wrapText="1"/>
    </xf>
    <xf numFmtId="0" fontId="4" fillId="0" borderId="0" xfId="0" applyFont="1" applyAlignment="1">
      <alignment horizontal="justify" vertical="justify" wrapText="1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L17" sqref="A1:XFD1048576"/>
    </sheetView>
  </sheetViews>
  <sheetFormatPr defaultRowHeight="15" x14ac:dyDescent="0.25"/>
  <cols>
    <col min="1" max="1" width="10.42578125" bestFit="1" customWidth="1"/>
    <col min="2" max="2" width="33.140625" bestFit="1" customWidth="1"/>
    <col min="3" max="3" width="26.140625" customWidth="1"/>
    <col min="4" max="4" width="14.42578125" bestFit="1" customWidth="1"/>
    <col min="5" max="5" width="14.85546875" customWidth="1"/>
    <col min="6" max="6" width="16.85546875" bestFit="1" customWidth="1"/>
    <col min="7" max="7" width="14.42578125" bestFit="1" customWidth="1"/>
    <col min="8" max="8" width="19.42578125" customWidth="1"/>
    <col min="9" max="9" width="16" customWidth="1"/>
  </cols>
  <sheetData>
    <row r="1" spans="1:9" s="9" customFormat="1" x14ac:dyDescent="0.25"/>
    <row r="2" spans="1:9" ht="36" customHeight="1" x14ac:dyDescent="0.25">
      <c r="A2" s="16" t="s">
        <v>27</v>
      </c>
      <c r="B2" s="16"/>
      <c r="C2" s="16"/>
      <c r="D2" s="16"/>
      <c r="E2" s="16"/>
      <c r="F2" s="16"/>
      <c r="G2" s="16"/>
      <c r="H2" s="16"/>
      <c r="I2" s="16"/>
    </row>
    <row r="4" spans="1:9" s="10" customFormat="1" ht="15.75" x14ac:dyDescent="0.25">
      <c r="B4" s="8"/>
      <c r="C4" s="8"/>
      <c r="D4" s="8"/>
      <c r="E4" s="12"/>
    </row>
    <row r="5" spans="1:9" ht="15.75" x14ac:dyDescent="0.25">
      <c r="A5" s="2" t="s">
        <v>0</v>
      </c>
      <c r="B5" s="14">
        <v>3</v>
      </c>
      <c r="C5" s="1"/>
      <c r="D5" s="1"/>
      <c r="E5" s="1"/>
      <c r="F5" s="1"/>
      <c r="G5" s="1"/>
      <c r="H5" s="1"/>
      <c r="I5" s="1"/>
    </row>
    <row r="6" spans="1:9" ht="15.75" x14ac:dyDescent="0.25">
      <c r="A6" s="5"/>
      <c r="B6" s="5"/>
      <c r="C6" s="5"/>
      <c r="D6" s="18" t="s">
        <v>1</v>
      </c>
      <c r="E6" s="18"/>
      <c r="F6" s="18" t="s">
        <v>2</v>
      </c>
      <c r="G6" s="18"/>
      <c r="H6" s="5"/>
      <c r="I6" s="5"/>
    </row>
    <row r="7" spans="1:9" ht="15.75" x14ac:dyDescent="0.25">
      <c r="A7" s="6" t="s">
        <v>3</v>
      </c>
      <c r="B7" s="6" t="s">
        <v>4</v>
      </c>
      <c r="C7" s="6" t="s">
        <v>15</v>
      </c>
      <c r="D7" s="6" t="s">
        <v>5</v>
      </c>
      <c r="E7" s="7" t="s">
        <v>6</v>
      </c>
      <c r="F7" s="6" t="s">
        <v>7</v>
      </c>
      <c r="G7" s="7" t="s">
        <v>8</v>
      </c>
      <c r="H7" s="6" t="s">
        <v>9</v>
      </c>
      <c r="I7" s="7" t="s">
        <v>10</v>
      </c>
    </row>
    <row r="8" spans="1:9" ht="31.5" customHeight="1" x14ac:dyDescent="0.25">
      <c r="A8" s="3">
        <v>1</v>
      </c>
      <c r="B8" s="4" t="s">
        <v>23</v>
      </c>
      <c r="C8" s="4" t="s">
        <v>17</v>
      </c>
      <c r="D8" s="4">
        <v>84.028999999999996</v>
      </c>
      <c r="E8" s="4">
        <f>D8*0.5</f>
        <v>42.014499999999998</v>
      </c>
      <c r="F8" s="4">
        <v>87.4</v>
      </c>
      <c r="G8" s="4">
        <f>F8*0.5</f>
        <v>43.7</v>
      </c>
      <c r="H8" s="4">
        <f>E8+G8</f>
        <v>85.714500000000001</v>
      </c>
      <c r="I8" s="13" t="s">
        <v>11</v>
      </c>
    </row>
    <row r="9" spans="1:9" ht="31.5" customHeight="1" x14ac:dyDescent="0.25">
      <c r="A9" s="3">
        <v>2</v>
      </c>
      <c r="B9" s="4" t="s">
        <v>19</v>
      </c>
      <c r="C9" s="4" t="s">
        <v>17</v>
      </c>
      <c r="D9" s="4">
        <v>71.364999999999995</v>
      </c>
      <c r="E9" s="4">
        <f>D9*0.5</f>
        <v>35.682499999999997</v>
      </c>
      <c r="F9" s="4">
        <v>81.099999999999994</v>
      </c>
      <c r="G9" s="4">
        <f>F9*0.5</f>
        <v>40.549999999999997</v>
      </c>
      <c r="H9" s="4">
        <f>E9+G9</f>
        <v>76.232499999999987</v>
      </c>
      <c r="I9" s="13" t="s">
        <v>11</v>
      </c>
    </row>
    <row r="10" spans="1:9" s="10" customFormat="1" ht="31.5" customHeight="1" x14ac:dyDescent="0.25">
      <c r="A10" s="3">
        <v>3</v>
      </c>
      <c r="B10" s="4" t="s">
        <v>21</v>
      </c>
      <c r="C10" s="4" t="s">
        <v>17</v>
      </c>
      <c r="D10" s="4">
        <v>66.39</v>
      </c>
      <c r="E10" s="4">
        <f>D10*0.5</f>
        <v>33.195</v>
      </c>
      <c r="F10" s="4">
        <v>78.760000000000005</v>
      </c>
      <c r="G10" s="4">
        <f>F10*0.5</f>
        <v>39.380000000000003</v>
      </c>
      <c r="H10" s="4">
        <f>E10+G10</f>
        <v>72.575000000000003</v>
      </c>
      <c r="I10" s="13" t="s">
        <v>11</v>
      </c>
    </row>
    <row r="12" spans="1:9" ht="15.75" x14ac:dyDescent="0.25">
      <c r="B12" s="8" t="s">
        <v>12</v>
      </c>
      <c r="C12" s="11" t="s">
        <v>25</v>
      </c>
      <c r="D12" s="11"/>
      <c r="E12" s="11"/>
    </row>
    <row r="13" spans="1:9" ht="15.75" x14ac:dyDescent="0.25">
      <c r="B13" s="8" t="s">
        <v>13</v>
      </c>
      <c r="C13" s="8" t="s">
        <v>26</v>
      </c>
      <c r="D13" s="8" t="s">
        <v>14</v>
      </c>
      <c r="E13" s="12"/>
    </row>
    <row r="16" spans="1:9" ht="90" customHeight="1" x14ac:dyDescent="0.25">
      <c r="B16" s="17" t="s">
        <v>16</v>
      </c>
      <c r="C16" s="17"/>
      <c r="D16" s="17"/>
      <c r="E16" s="17"/>
      <c r="F16" s="17"/>
      <c r="G16" s="17"/>
      <c r="H16" s="17"/>
      <c r="I16" s="17"/>
    </row>
    <row r="17" spans="1:9" s="10" customFormat="1" ht="31.5" customHeight="1" x14ac:dyDescent="0.25">
      <c r="B17" s="15"/>
      <c r="C17" s="15"/>
      <c r="D17" s="15"/>
      <c r="E17" s="15"/>
      <c r="F17" s="15"/>
      <c r="G17" s="15"/>
      <c r="H17" s="15"/>
      <c r="I17" s="15"/>
    </row>
    <row r="18" spans="1:9" s="10" customFormat="1" ht="31.5" customHeight="1" x14ac:dyDescent="0.25">
      <c r="B18" s="15"/>
      <c r="C18" s="15"/>
      <c r="D18" s="15"/>
      <c r="E18" s="15"/>
      <c r="F18" s="15"/>
      <c r="G18" s="15"/>
      <c r="H18" s="15"/>
      <c r="I18" s="15"/>
    </row>
    <row r="19" spans="1:9" s="10" customFormat="1" ht="27.75" customHeight="1" x14ac:dyDescent="0.25">
      <c r="A19" s="2" t="s">
        <v>0</v>
      </c>
      <c r="B19" s="14">
        <v>2</v>
      </c>
    </row>
    <row r="20" spans="1:9" s="10" customFormat="1" ht="15.75" x14ac:dyDescent="0.25">
      <c r="A20" s="5"/>
      <c r="B20" s="5"/>
      <c r="C20" s="5"/>
      <c r="D20" s="18" t="s">
        <v>1</v>
      </c>
      <c r="E20" s="18"/>
      <c r="F20" s="18" t="s">
        <v>2</v>
      </c>
      <c r="G20" s="18"/>
      <c r="H20" s="5"/>
      <c r="I20" s="5"/>
    </row>
    <row r="21" spans="1:9" s="10" customFormat="1" ht="15.75" x14ac:dyDescent="0.25">
      <c r="A21" s="6" t="s">
        <v>3</v>
      </c>
      <c r="B21" s="6" t="s">
        <v>4</v>
      </c>
      <c r="C21" s="6" t="s">
        <v>15</v>
      </c>
      <c r="D21" s="6" t="s">
        <v>5</v>
      </c>
      <c r="E21" s="7" t="s">
        <v>6</v>
      </c>
      <c r="F21" s="6" t="s">
        <v>7</v>
      </c>
      <c r="G21" s="7" t="s">
        <v>8</v>
      </c>
      <c r="H21" s="6" t="s">
        <v>9</v>
      </c>
      <c r="I21" s="7" t="s">
        <v>10</v>
      </c>
    </row>
    <row r="22" spans="1:9" s="10" customFormat="1" ht="31.5" x14ac:dyDescent="0.25">
      <c r="A22" s="3">
        <v>1</v>
      </c>
      <c r="B22" s="4" t="s">
        <v>20</v>
      </c>
      <c r="C22" s="4" t="s">
        <v>22</v>
      </c>
      <c r="D22" s="4">
        <v>66.87</v>
      </c>
      <c r="E22" s="4">
        <f t="shared" ref="E22" si="0">D22*0.5</f>
        <v>33.435000000000002</v>
      </c>
      <c r="F22" s="4">
        <v>57.53</v>
      </c>
      <c r="G22" s="4">
        <f t="shared" ref="G22" si="1">F22*0.5</f>
        <v>28.765000000000001</v>
      </c>
      <c r="H22" s="4">
        <f t="shared" ref="H22" si="2">E22+G22</f>
        <v>62.2</v>
      </c>
      <c r="I22" s="13" t="s">
        <v>11</v>
      </c>
    </row>
    <row r="23" spans="1:9" x14ac:dyDescent="0.25">
      <c r="A23" s="10"/>
      <c r="B23" s="10"/>
      <c r="C23" s="10"/>
      <c r="D23" s="10"/>
      <c r="E23" s="10"/>
      <c r="F23" s="10"/>
      <c r="G23" s="10"/>
      <c r="H23" s="10"/>
      <c r="I23" s="10"/>
    </row>
    <row r="24" spans="1:9" s="10" customFormat="1" ht="15.75" x14ac:dyDescent="0.25">
      <c r="B24" s="8" t="s">
        <v>12</v>
      </c>
      <c r="C24" s="11" t="s">
        <v>25</v>
      </c>
      <c r="D24" s="11"/>
    </row>
    <row r="25" spans="1:9" s="10" customFormat="1" ht="15.75" x14ac:dyDescent="0.25">
      <c r="B25" s="8" t="s">
        <v>13</v>
      </c>
      <c r="C25" s="8" t="s">
        <v>26</v>
      </c>
      <c r="D25" s="8" t="s">
        <v>14</v>
      </c>
    </row>
    <row r="26" spans="1:9" s="10" customFormat="1" x14ac:dyDescent="0.25"/>
    <row r="27" spans="1:9" s="10" customFormat="1" ht="90" customHeight="1" x14ac:dyDescent="0.25">
      <c r="B27" s="17" t="s">
        <v>16</v>
      </c>
      <c r="C27" s="17"/>
      <c r="D27" s="17"/>
      <c r="E27" s="17"/>
      <c r="F27" s="17"/>
      <c r="G27" s="17"/>
      <c r="H27" s="17"/>
      <c r="I27" s="17"/>
    </row>
    <row r="28" spans="1:9" s="10" customFormat="1" ht="31.5" customHeight="1" x14ac:dyDescent="0.25"/>
    <row r="29" spans="1:9" s="10" customFormat="1" ht="31.5" customHeight="1" x14ac:dyDescent="0.25"/>
    <row r="30" spans="1:9" ht="15.75" x14ac:dyDescent="0.25">
      <c r="A30" s="2" t="s">
        <v>0</v>
      </c>
      <c r="B30" s="14">
        <v>5</v>
      </c>
      <c r="C30" s="10"/>
      <c r="D30" s="10"/>
      <c r="E30" s="10"/>
      <c r="F30" s="10"/>
      <c r="G30" s="10"/>
      <c r="H30" s="10"/>
      <c r="I30" s="10"/>
    </row>
    <row r="31" spans="1:9" ht="15.75" x14ac:dyDescent="0.25">
      <c r="A31" s="5"/>
      <c r="B31" s="5"/>
      <c r="C31" s="5"/>
      <c r="D31" s="18" t="s">
        <v>1</v>
      </c>
      <c r="E31" s="18"/>
      <c r="F31" s="18" t="s">
        <v>2</v>
      </c>
      <c r="G31" s="18"/>
      <c r="H31" s="5"/>
      <c r="I31" s="5"/>
    </row>
    <row r="32" spans="1:9" ht="15.75" x14ac:dyDescent="0.25">
      <c r="A32" s="6" t="s">
        <v>3</v>
      </c>
      <c r="B32" s="6" t="s">
        <v>4</v>
      </c>
      <c r="C32" s="6" t="s">
        <v>15</v>
      </c>
      <c r="D32" s="6" t="s">
        <v>5</v>
      </c>
      <c r="E32" s="7" t="s">
        <v>6</v>
      </c>
      <c r="F32" s="6" t="s">
        <v>7</v>
      </c>
      <c r="G32" s="7" t="s">
        <v>8</v>
      </c>
      <c r="H32" s="6" t="s">
        <v>9</v>
      </c>
      <c r="I32" s="7" t="s">
        <v>10</v>
      </c>
    </row>
    <row r="33" spans="1:9" ht="31.5" x14ac:dyDescent="0.25">
      <c r="A33" s="3">
        <v>1</v>
      </c>
      <c r="B33" s="4" t="s">
        <v>24</v>
      </c>
      <c r="C33" s="4" t="s">
        <v>18</v>
      </c>
      <c r="D33" s="4">
        <v>66.972999999999999</v>
      </c>
      <c r="E33" s="4">
        <f t="shared" ref="E33" si="3">D33*0.5</f>
        <v>33.486499999999999</v>
      </c>
      <c r="F33" s="4">
        <v>71.53</v>
      </c>
      <c r="G33" s="4">
        <f t="shared" ref="G33" si="4">F33*0.5</f>
        <v>35.765000000000001</v>
      </c>
      <c r="H33" s="4">
        <f t="shared" ref="H33" si="5">E33+G33</f>
        <v>69.251499999999993</v>
      </c>
      <c r="I33" s="13" t="s">
        <v>11</v>
      </c>
    </row>
    <row r="34" spans="1:9" x14ac:dyDescent="0.25">
      <c r="A34" s="10"/>
      <c r="B34" s="10"/>
      <c r="C34" s="10"/>
      <c r="D34" s="10"/>
      <c r="E34" s="10"/>
      <c r="F34" s="10"/>
      <c r="G34" s="10"/>
      <c r="H34" s="10"/>
      <c r="I34" s="10"/>
    </row>
    <row r="35" spans="1:9" ht="15.75" x14ac:dyDescent="0.25">
      <c r="A35" s="10"/>
      <c r="B35" s="8" t="s">
        <v>12</v>
      </c>
      <c r="C35" s="11" t="s">
        <v>25</v>
      </c>
      <c r="D35" s="11"/>
      <c r="E35" s="11"/>
      <c r="F35" s="10"/>
      <c r="G35" s="10"/>
      <c r="H35" s="10"/>
      <c r="I35" s="10"/>
    </row>
    <row r="36" spans="1:9" ht="15.75" x14ac:dyDescent="0.25">
      <c r="A36" s="10"/>
      <c r="B36" s="8" t="s">
        <v>13</v>
      </c>
      <c r="C36" s="8" t="s">
        <v>26</v>
      </c>
      <c r="D36" s="8" t="s">
        <v>14</v>
      </c>
      <c r="E36" s="12"/>
      <c r="F36" s="10"/>
      <c r="G36" s="10"/>
      <c r="H36" s="10"/>
      <c r="I36" s="10"/>
    </row>
    <row r="37" spans="1:9" x14ac:dyDescent="0.25">
      <c r="A37" s="10"/>
      <c r="B37" s="10"/>
      <c r="C37" s="10"/>
      <c r="D37" s="10"/>
      <c r="E37" s="10"/>
      <c r="F37" s="10"/>
      <c r="G37" s="10"/>
      <c r="H37" s="10"/>
      <c r="I37" s="10"/>
    </row>
    <row r="38" spans="1:9" s="10" customFormat="1" ht="90" customHeight="1" x14ac:dyDescent="0.25">
      <c r="B38" s="17" t="s">
        <v>16</v>
      </c>
      <c r="C38" s="17"/>
      <c r="D38" s="17"/>
      <c r="E38" s="17"/>
      <c r="F38" s="17"/>
      <c r="G38" s="17"/>
      <c r="H38" s="17"/>
      <c r="I38" s="17"/>
    </row>
    <row r="39" spans="1:9" x14ac:dyDescent="0.25">
      <c r="A39" s="10"/>
      <c r="B39" s="10"/>
      <c r="C39" s="10"/>
      <c r="D39" s="10"/>
      <c r="E39" s="10"/>
      <c r="F39" s="10"/>
      <c r="G39" s="10"/>
      <c r="H39" s="10"/>
      <c r="I39" s="10"/>
    </row>
  </sheetData>
  <sortState ref="A8:I10">
    <sortCondition descending="1" ref="H8:H10"/>
  </sortState>
  <mergeCells count="10">
    <mergeCell ref="B38:I38"/>
    <mergeCell ref="A2:I2"/>
    <mergeCell ref="B16:I16"/>
    <mergeCell ref="D31:E31"/>
    <mergeCell ref="F31:G31"/>
    <mergeCell ref="D20:E20"/>
    <mergeCell ref="F20:G20"/>
    <mergeCell ref="D6:E6"/>
    <mergeCell ref="F6:G6"/>
    <mergeCell ref="B27:I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dcterms:created xsi:type="dcterms:W3CDTF">2018-08-03T14:24:08Z</dcterms:created>
  <dcterms:modified xsi:type="dcterms:W3CDTF">2022-08-26T10:52:13Z</dcterms:modified>
</cp:coreProperties>
</file>