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88" yWindow="828" windowWidth="18180" windowHeight="12012"/>
  </bookViews>
  <sheets>
    <sheet name="0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P22" i="1"/>
  <c r="P8"/>
  <c r="P9"/>
  <c r="P10"/>
  <c r="P11"/>
  <c r="P12"/>
  <c r="P13"/>
  <c r="P14"/>
  <c r="P15"/>
  <c r="P16"/>
  <c r="P17"/>
  <c r="P18"/>
  <c r="P19"/>
  <c r="P20"/>
  <c r="P21"/>
  <c r="P7"/>
</calcChain>
</file>

<file path=xl/sharedStrings.xml><?xml version="1.0" encoding="utf-8"?>
<sst xmlns="http://schemas.openxmlformats.org/spreadsheetml/2006/main" count="178" uniqueCount="88">
  <si>
    <t>Adı</t>
  </si>
  <si>
    <t>Soyadı</t>
  </si>
  <si>
    <t>Öğrenci No</t>
  </si>
  <si>
    <t>Bölüm</t>
  </si>
  <si>
    <t>Ders Kodu1</t>
  </si>
  <si>
    <t>Yabancı Dil</t>
  </si>
  <si>
    <t>Sınav Türü</t>
  </si>
  <si>
    <t>Öğretim Türü</t>
  </si>
  <si>
    <t>Program Kodu</t>
  </si>
  <si>
    <t>Kitapçık</t>
  </si>
  <si>
    <t>Doğru</t>
  </si>
  <si>
    <t>Yanlış</t>
  </si>
  <si>
    <t>Net</t>
  </si>
  <si>
    <t>Puan</t>
  </si>
  <si>
    <t>MEHMET</t>
  </si>
  <si>
    <t>BAL</t>
  </si>
  <si>
    <t>182217013</t>
  </si>
  <si>
    <t xml:space="preserve">    </t>
  </si>
  <si>
    <t xml:space="preserve">   </t>
  </si>
  <si>
    <t>İ</t>
  </si>
  <si>
    <t xml:space="preserve"> </t>
  </si>
  <si>
    <t>N</t>
  </si>
  <si>
    <t>FİZYOTERAPİ</t>
  </si>
  <si>
    <t>D-A</t>
  </si>
  <si>
    <t>HATİCE KÜBRA</t>
  </si>
  <si>
    <t>MAYA</t>
  </si>
  <si>
    <t>171301001</t>
  </si>
  <si>
    <t>GIDA MÜHENDİSLİĞİ</t>
  </si>
  <si>
    <t>MUSA</t>
  </si>
  <si>
    <t>ŞAHİN</t>
  </si>
  <si>
    <t>181307004</t>
  </si>
  <si>
    <t>ELEKTRİK - ELEKTRONİK MÜH.</t>
  </si>
  <si>
    <t>NUSRET</t>
  </si>
  <si>
    <t>ÇEVİK</t>
  </si>
  <si>
    <t>182217062</t>
  </si>
  <si>
    <t>ABDULAZİZ</t>
  </si>
  <si>
    <t>AKTAŞ</t>
  </si>
  <si>
    <t>161309036</t>
  </si>
  <si>
    <t>D</t>
  </si>
  <si>
    <t>İNŞAAT MÜHENDİSLİĞİ</t>
  </si>
  <si>
    <t>MUHAMMET</t>
  </si>
  <si>
    <t>DOĞRU</t>
  </si>
  <si>
    <t>171401050</t>
  </si>
  <si>
    <t>SINIF ÖĞRETMENLİĞİ</t>
  </si>
  <si>
    <t>İBRAHİM</t>
  </si>
  <si>
    <t>ÖZTÜRK</t>
  </si>
  <si>
    <t>171401053</t>
  </si>
  <si>
    <t>SÜMEYYE</t>
  </si>
  <si>
    <t>İLERİ</t>
  </si>
  <si>
    <t>181307024</t>
  </si>
  <si>
    <t>AYŞE</t>
  </si>
  <si>
    <t>ÖZKAN</t>
  </si>
  <si>
    <t>181307012</t>
  </si>
  <si>
    <t>İZZET</t>
  </si>
  <si>
    <t>KÖROĞLU</t>
  </si>
  <si>
    <t>171211014</t>
  </si>
  <si>
    <t>MÜTERCİM-TERCÜMANLIK (ARAPÇA...</t>
  </si>
  <si>
    <t>BARIŞ</t>
  </si>
  <si>
    <t>AÇAR</t>
  </si>
  <si>
    <t>162303041</t>
  </si>
  <si>
    <t>SPOR YÖNETİCİLİĞİ (İ.Ö.)</t>
  </si>
  <si>
    <t>HATİCE</t>
  </si>
  <si>
    <t>YILMAZ</t>
  </si>
  <si>
    <t>151502045</t>
  </si>
  <si>
    <t>İSLAMİ İLİMLER (İ.Ö.)</t>
  </si>
  <si>
    <t>MERT</t>
  </si>
  <si>
    <t>TAS</t>
  </si>
  <si>
    <t>171401055</t>
  </si>
  <si>
    <t>MÜNEVVER</t>
  </si>
  <si>
    <t>171401007</t>
  </si>
  <si>
    <t>TUNAHAN</t>
  </si>
  <si>
    <t>KAMARİ</t>
  </si>
  <si>
    <t>171005059</t>
  </si>
  <si>
    <t>SİYASET BİLİMİ VE ULUS. İLŞ.</t>
  </si>
  <si>
    <t xml:space="preserve">Rapor Adı      : </t>
  </si>
  <si>
    <t>Tarih                : 28.02.2019</t>
  </si>
  <si>
    <t>Sınav Tarihi  : 28.02.2019</t>
  </si>
  <si>
    <t>AKGÖZ</t>
  </si>
  <si>
    <t>FİZİK</t>
  </si>
  <si>
    <t>DOKTORA</t>
  </si>
  <si>
    <t>YÖKDİL</t>
  </si>
  <si>
    <t xml:space="preserve">*ZEHRA </t>
  </si>
  <si>
    <t>Toplam Sayı : 16</t>
  </si>
  <si>
    <t>YABANCI DİL SINAV SONUÇLARI</t>
  </si>
  <si>
    <t>GANO</t>
  </si>
  <si>
    <t>MEVLANA PUANI</t>
  </si>
  <si>
    <t>100'lük Sistemde</t>
  </si>
  <si>
    <t>(%50 Sınavı Sonucu+%50 Not Ortalaması)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</si>
</sst>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9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Border="1"/>
    <xf numFmtId="49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/>
    <xf numFmtId="0" fontId="1" fillId="0" borderId="2" xfId="0" applyFon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C1" workbookViewId="0">
      <selection activeCell="Q28" sqref="Q28"/>
    </sheetView>
  </sheetViews>
  <sheetFormatPr defaultRowHeight="14.4"/>
  <cols>
    <col min="1" max="1" width="14.44140625" bestFit="1" customWidth="1"/>
    <col min="2" max="2" width="9.5546875" bestFit="1" customWidth="1"/>
    <col min="3" max="3" width="10.88671875" bestFit="1" customWidth="1"/>
    <col min="4" max="4" width="6.6640625" bestFit="1" customWidth="1"/>
    <col min="5" max="5" width="11" bestFit="1" customWidth="1"/>
    <col min="6" max="6" width="10.44140625" bestFit="1" customWidth="1"/>
    <col min="7" max="7" width="10" bestFit="1" customWidth="1"/>
    <col min="8" max="8" width="12.6640625" bestFit="1" customWidth="1"/>
    <col min="9" max="9" width="34.88671875" bestFit="1" customWidth="1"/>
    <col min="10" max="10" width="7.88671875" bestFit="1" customWidth="1"/>
    <col min="11" max="11" width="6.33203125" bestFit="1" customWidth="1"/>
    <col min="12" max="12" width="6" bestFit="1" customWidth="1"/>
    <col min="13" max="13" width="5.5546875" bestFit="1" customWidth="1"/>
    <col min="14" max="14" width="11.6640625" customWidth="1"/>
    <col min="15" max="15" width="16.88671875" customWidth="1"/>
    <col min="16" max="16" width="35.5546875" customWidth="1"/>
  </cols>
  <sheetData>
    <row r="1" spans="1:16">
      <c r="A1" s="12" t="s">
        <v>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>
      <c r="A2" s="12" t="s">
        <v>75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>
      <c r="A3" s="12" t="s">
        <v>76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>
      <c r="A4" s="14" t="s">
        <v>82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1" t="s">
        <v>83</v>
      </c>
      <c r="L5" s="11"/>
      <c r="M5" s="11"/>
      <c r="N5" s="11"/>
      <c r="O5" s="8" t="s">
        <v>84</v>
      </c>
      <c r="P5" s="9" t="s">
        <v>85</v>
      </c>
    </row>
    <row r="6" spans="1:16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6" t="s">
        <v>86</v>
      </c>
      <c r="P6" s="10" t="s">
        <v>87</v>
      </c>
    </row>
    <row r="7" spans="1:16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20</v>
      </c>
      <c r="H7" s="2" t="s">
        <v>21</v>
      </c>
      <c r="I7" s="2" t="s">
        <v>22</v>
      </c>
      <c r="J7" s="1" t="s">
        <v>23</v>
      </c>
      <c r="K7" s="3">
        <v>15</v>
      </c>
      <c r="L7" s="3">
        <v>35</v>
      </c>
      <c r="M7" s="4">
        <v>15</v>
      </c>
      <c r="N7" s="4">
        <v>30</v>
      </c>
      <c r="O7" s="7">
        <v>88.9</v>
      </c>
      <c r="P7" s="4">
        <f xml:space="preserve"> (N7/2+O7/2)</f>
        <v>59.45</v>
      </c>
    </row>
    <row r="8" spans="1:16">
      <c r="A8" s="2" t="s">
        <v>24</v>
      </c>
      <c r="B8" s="2" t="s">
        <v>25</v>
      </c>
      <c r="C8" s="2" t="s">
        <v>26</v>
      </c>
      <c r="D8" s="2" t="s">
        <v>17</v>
      </c>
      <c r="E8" s="2" t="s">
        <v>18</v>
      </c>
      <c r="F8" s="2" t="s">
        <v>20</v>
      </c>
      <c r="G8" s="2" t="s">
        <v>20</v>
      </c>
      <c r="H8" s="2" t="s">
        <v>20</v>
      </c>
      <c r="I8" s="2" t="s">
        <v>27</v>
      </c>
      <c r="J8" s="1" t="s">
        <v>23</v>
      </c>
      <c r="K8" s="3">
        <v>21</v>
      </c>
      <c r="L8" s="3">
        <v>29</v>
      </c>
      <c r="M8" s="4">
        <v>21</v>
      </c>
      <c r="N8" s="4">
        <v>42</v>
      </c>
      <c r="O8" s="7">
        <v>82.2</v>
      </c>
      <c r="P8" s="4">
        <f xml:space="preserve"> (N8/2+O8/2)</f>
        <v>62.1</v>
      </c>
    </row>
    <row r="9" spans="1:16">
      <c r="A9" s="2" t="s">
        <v>28</v>
      </c>
      <c r="B9" s="2" t="s">
        <v>29</v>
      </c>
      <c r="C9" s="2" t="s">
        <v>30</v>
      </c>
      <c r="D9" s="2" t="s">
        <v>17</v>
      </c>
      <c r="E9" s="2" t="s">
        <v>18</v>
      </c>
      <c r="F9" s="2" t="s">
        <v>20</v>
      </c>
      <c r="G9" s="2" t="s">
        <v>20</v>
      </c>
      <c r="H9" s="2" t="s">
        <v>20</v>
      </c>
      <c r="I9" s="2" t="s">
        <v>31</v>
      </c>
      <c r="J9" s="1" t="s">
        <v>23</v>
      </c>
      <c r="K9" s="3">
        <v>23</v>
      </c>
      <c r="L9" s="3">
        <v>27</v>
      </c>
      <c r="M9" s="4">
        <v>23</v>
      </c>
      <c r="N9" s="4">
        <v>46</v>
      </c>
      <c r="O9" s="7">
        <v>74.7</v>
      </c>
      <c r="P9" s="4">
        <f xml:space="preserve"> (N9/2+O9/2)</f>
        <v>60.35</v>
      </c>
    </row>
    <row r="10" spans="1:16">
      <c r="A10" s="2" t="s">
        <v>32</v>
      </c>
      <c r="B10" s="2" t="s">
        <v>33</v>
      </c>
      <c r="C10" s="2" t="s">
        <v>34</v>
      </c>
      <c r="D10" s="2" t="s">
        <v>17</v>
      </c>
      <c r="E10" s="2" t="s">
        <v>18</v>
      </c>
      <c r="F10" s="2" t="s">
        <v>19</v>
      </c>
      <c r="G10" s="2" t="s">
        <v>20</v>
      </c>
      <c r="H10" s="2" t="s">
        <v>20</v>
      </c>
      <c r="I10" s="2" t="s">
        <v>22</v>
      </c>
      <c r="J10" s="1" t="s">
        <v>23</v>
      </c>
      <c r="K10" s="3">
        <v>18</v>
      </c>
      <c r="L10" s="3">
        <v>32</v>
      </c>
      <c r="M10" s="4">
        <v>18</v>
      </c>
      <c r="N10" s="4">
        <v>36</v>
      </c>
      <c r="O10" s="7">
        <v>72.3</v>
      </c>
      <c r="P10" s="4">
        <f xml:space="preserve"> (N10/2+O10/2)</f>
        <v>54.15</v>
      </c>
    </row>
    <row r="11" spans="1:16">
      <c r="A11" s="2" t="s">
        <v>35</v>
      </c>
      <c r="B11" s="2" t="s">
        <v>36</v>
      </c>
      <c r="C11" s="2" t="s">
        <v>37</v>
      </c>
      <c r="D11" s="2" t="s">
        <v>17</v>
      </c>
      <c r="E11" s="2" t="s">
        <v>18</v>
      </c>
      <c r="F11" s="2" t="s">
        <v>19</v>
      </c>
      <c r="G11" s="2" t="s">
        <v>38</v>
      </c>
      <c r="H11" s="2" t="s">
        <v>21</v>
      </c>
      <c r="I11" s="2" t="s">
        <v>39</v>
      </c>
      <c r="J11" s="1" t="s">
        <v>23</v>
      </c>
      <c r="K11" s="3">
        <v>31</v>
      </c>
      <c r="L11" s="3">
        <v>19</v>
      </c>
      <c r="M11" s="4">
        <v>31</v>
      </c>
      <c r="N11" s="4">
        <v>62</v>
      </c>
      <c r="O11" s="7">
        <v>73.5</v>
      </c>
      <c r="P11" s="4">
        <f xml:space="preserve"> (N11/2+O11/2)</f>
        <v>67.75</v>
      </c>
    </row>
    <row r="12" spans="1:16">
      <c r="A12" s="2" t="s">
        <v>40</v>
      </c>
      <c r="B12" s="2" t="s">
        <v>41</v>
      </c>
      <c r="C12" s="2" t="s">
        <v>42</v>
      </c>
      <c r="D12" s="2" t="s">
        <v>17</v>
      </c>
      <c r="E12" s="2" t="s">
        <v>18</v>
      </c>
      <c r="F12" s="2" t="s">
        <v>19</v>
      </c>
      <c r="G12" s="2" t="s">
        <v>38</v>
      </c>
      <c r="H12" s="2" t="s">
        <v>21</v>
      </c>
      <c r="I12" s="2" t="s">
        <v>43</v>
      </c>
      <c r="J12" s="1" t="s">
        <v>23</v>
      </c>
      <c r="K12" s="3">
        <v>30</v>
      </c>
      <c r="L12" s="3">
        <v>20</v>
      </c>
      <c r="M12" s="4">
        <v>30</v>
      </c>
      <c r="N12" s="4">
        <v>60</v>
      </c>
      <c r="O12" s="7">
        <v>73.599999999999994</v>
      </c>
      <c r="P12" s="4">
        <f xml:space="preserve"> (N12/2+O12/2)</f>
        <v>66.8</v>
      </c>
    </row>
    <row r="13" spans="1:16">
      <c r="A13" s="2" t="s">
        <v>44</v>
      </c>
      <c r="B13" s="2" t="s">
        <v>45</v>
      </c>
      <c r="C13" s="2" t="s">
        <v>46</v>
      </c>
      <c r="D13" s="2" t="s">
        <v>17</v>
      </c>
      <c r="E13" s="2" t="s">
        <v>18</v>
      </c>
      <c r="F13" s="2" t="s">
        <v>20</v>
      </c>
      <c r="G13" s="2" t="s">
        <v>20</v>
      </c>
      <c r="H13" s="2" t="s">
        <v>20</v>
      </c>
      <c r="I13" s="2" t="s">
        <v>43</v>
      </c>
      <c r="J13" s="1" t="s">
        <v>23</v>
      </c>
      <c r="K13" s="3">
        <v>27</v>
      </c>
      <c r="L13" s="3">
        <v>23</v>
      </c>
      <c r="M13" s="4">
        <v>27</v>
      </c>
      <c r="N13" s="4">
        <v>54</v>
      </c>
      <c r="O13" s="7">
        <v>79.599999999999994</v>
      </c>
      <c r="P13" s="4">
        <f xml:space="preserve"> (N13/2+O13/2)</f>
        <v>66.8</v>
      </c>
    </row>
    <row r="14" spans="1:16">
      <c r="A14" s="2" t="s">
        <v>47</v>
      </c>
      <c r="B14" s="2" t="s">
        <v>48</v>
      </c>
      <c r="C14" s="2" t="s">
        <v>49</v>
      </c>
      <c r="D14" s="2" t="s">
        <v>17</v>
      </c>
      <c r="E14" s="2" t="s">
        <v>18</v>
      </c>
      <c r="F14" s="2" t="s">
        <v>19</v>
      </c>
      <c r="G14" s="2" t="s">
        <v>38</v>
      </c>
      <c r="H14" s="2" t="s">
        <v>21</v>
      </c>
      <c r="I14" s="2" t="s">
        <v>31</v>
      </c>
      <c r="J14" s="1" t="s">
        <v>23</v>
      </c>
      <c r="K14" s="3">
        <v>27</v>
      </c>
      <c r="L14" s="3">
        <v>23</v>
      </c>
      <c r="M14" s="4">
        <v>27</v>
      </c>
      <c r="N14" s="4">
        <v>54</v>
      </c>
      <c r="O14" s="7">
        <v>73.2</v>
      </c>
      <c r="P14" s="4">
        <f xml:space="preserve"> (N14/2+O14/2)</f>
        <v>63.6</v>
      </c>
    </row>
    <row r="15" spans="1:16">
      <c r="A15" s="2" t="s">
        <v>50</v>
      </c>
      <c r="B15" s="2" t="s">
        <v>51</v>
      </c>
      <c r="C15" s="2" t="s">
        <v>52</v>
      </c>
      <c r="D15" s="2" t="s">
        <v>17</v>
      </c>
      <c r="E15" s="2" t="s">
        <v>18</v>
      </c>
      <c r="F15" s="2" t="s">
        <v>20</v>
      </c>
      <c r="G15" s="2" t="s">
        <v>20</v>
      </c>
      <c r="H15" s="2" t="s">
        <v>20</v>
      </c>
      <c r="I15" s="2" t="s">
        <v>31</v>
      </c>
      <c r="J15" s="1" t="s">
        <v>23</v>
      </c>
      <c r="K15" s="3">
        <v>17</v>
      </c>
      <c r="L15" s="3">
        <v>20</v>
      </c>
      <c r="M15" s="4">
        <v>17</v>
      </c>
      <c r="N15" s="4">
        <v>34</v>
      </c>
      <c r="O15" s="7">
        <v>77.400000000000006</v>
      </c>
      <c r="P15" s="4">
        <f xml:space="preserve"> (N15/2+O15/2)</f>
        <v>55.7</v>
      </c>
    </row>
    <row r="16" spans="1:16">
      <c r="A16" s="2" t="s">
        <v>53</v>
      </c>
      <c r="B16" s="2" t="s">
        <v>54</v>
      </c>
      <c r="C16" s="2" t="s">
        <v>55</v>
      </c>
      <c r="D16" s="2" t="s">
        <v>17</v>
      </c>
      <c r="E16" s="2" t="s">
        <v>18</v>
      </c>
      <c r="F16" s="2" t="s">
        <v>38</v>
      </c>
      <c r="G16" s="2" t="s">
        <v>20</v>
      </c>
      <c r="H16" s="2" t="s">
        <v>21</v>
      </c>
      <c r="I16" s="2" t="s">
        <v>56</v>
      </c>
      <c r="J16" s="1" t="s">
        <v>23</v>
      </c>
      <c r="K16" s="3">
        <v>40</v>
      </c>
      <c r="L16" s="3">
        <v>10</v>
      </c>
      <c r="M16" s="4">
        <v>40</v>
      </c>
      <c r="N16" s="4">
        <v>80</v>
      </c>
      <c r="O16" s="7">
        <v>83.8</v>
      </c>
      <c r="P16" s="4">
        <f xml:space="preserve"> (N16/2+O16/2)</f>
        <v>81.900000000000006</v>
      </c>
    </row>
    <row r="17" spans="1:16">
      <c r="A17" s="2" t="s">
        <v>57</v>
      </c>
      <c r="B17" s="2" t="s">
        <v>58</v>
      </c>
      <c r="C17" s="2" t="s">
        <v>59</v>
      </c>
      <c r="D17" s="2" t="s">
        <v>17</v>
      </c>
      <c r="E17" s="2" t="s">
        <v>18</v>
      </c>
      <c r="F17" s="2" t="s">
        <v>19</v>
      </c>
      <c r="G17" s="2" t="s">
        <v>20</v>
      </c>
      <c r="H17" s="2" t="s">
        <v>20</v>
      </c>
      <c r="I17" s="2" t="s">
        <v>60</v>
      </c>
      <c r="J17" s="1" t="s">
        <v>23</v>
      </c>
      <c r="K17" s="3">
        <v>26</v>
      </c>
      <c r="L17" s="3">
        <v>24</v>
      </c>
      <c r="M17" s="4">
        <v>26</v>
      </c>
      <c r="N17" s="4">
        <v>52</v>
      </c>
      <c r="O17" s="7">
        <v>93.1</v>
      </c>
      <c r="P17" s="4">
        <f xml:space="preserve"> (N17/2+O17/2)</f>
        <v>72.55</v>
      </c>
    </row>
    <row r="18" spans="1:16">
      <c r="A18" s="2" t="s">
        <v>61</v>
      </c>
      <c r="B18" s="2" t="s">
        <v>62</v>
      </c>
      <c r="C18" s="2" t="s">
        <v>63</v>
      </c>
      <c r="D18" s="2" t="s">
        <v>17</v>
      </c>
      <c r="E18" s="2" t="s">
        <v>18</v>
      </c>
      <c r="F18" s="2" t="s">
        <v>20</v>
      </c>
      <c r="G18" s="2" t="s">
        <v>20</v>
      </c>
      <c r="H18" s="2" t="s">
        <v>20</v>
      </c>
      <c r="I18" s="2" t="s">
        <v>64</v>
      </c>
      <c r="J18" s="1" t="s">
        <v>23</v>
      </c>
      <c r="K18" s="3">
        <v>34</v>
      </c>
      <c r="L18" s="3">
        <v>15</v>
      </c>
      <c r="M18" s="4">
        <v>34</v>
      </c>
      <c r="N18" s="4">
        <v>68</v>
      </c>
      <c r="O18" s="7">
        <v>86.2</v>
      </c>
      <c r="P18" s="4">
        <f xml:space="preserve"> (N18/2+O18/2)</f>
        <v>77.099999999999994</v>
      </c>
    </row>
    <row r="19" spans="1:16">
      <c r="A19" s="2" t="s">
        <v>65</v>
      </c>
      <c r="B19" s="2" t="s">
        <v>66</v>
      </c>
      <c r="C19" s="2" t="s">
        <v>67</v>
      </c>
      <c r="D19" s="2" t="s">
        <v>17</v>
      </c>
      <c r="E19" s="2" t="s">
        <v>18</v>
      </c>
      <c r="F19" s="2" t="s">
        <v>20</v>
      </c>
      <c r="G19" s="2" t="s">
        <v>20</v>
      </c>
      <c r="H19" s="2" t="s">
        <v>20</v>
      </c>
      <c r="I19" s="2" t="s">
        <v>43</v>
      </c>
      <c r="J19" s="1" t="s">
        <v>23</v>
      </c>
      <c r="K19" s="3">
        <v>29</v>
      </c>
      <c r="L19" s="3">
        <v>21</v>
      </c>
      <c r="M19" s="4">
        <v>29</v>
      </c>
      <c r="N19" s="4">
        <v>58</v>
      </c>
      <c r="O19" s="7">
        <v>76.400000000000006</v>
      </c>
      <c r="P19" s="4">
        <f xml:space="preserve"> (N19/2+O19/2)</f>
        <v>67.2</v>
      </c>
    </row>
    <row r="20" spans="1:16">
      <c r="A20" s="2" t="s">
        <v>68</v>
      </c>
      <c r="B20" s="2" t="s">
        <v>62</v>
      </c>
      <c r="C20" s="2" t="s">
        <v>69</v>
      </c>
      <c r="D20" s="2" t="s">
        <v>17</v>
      </c>
      <c r="E20" s="2" t="s">
        <v>18</v>
      </c>
      <c r="F20" s="2" t="s">
        <v>19</v>
      </c>
      <c r="G20" s="2" t="s">
        <v>20</v>
      </c>
      <c r="H20" s="2" t="s">
        <v>20</v>
      </c>
      <c r="I20" s="2" t="s">
        <v>43</v>
      </c>
      <c r="J20" s="1" t="s">
        <v>23</v>
      </c>
      <c r="K20" s="3">
        <v>27</v>
      </c>
      <c r="L20" s="3">
        <v>23</v>
      </c>
      <c r="M20" s="4">
        <v>27</v>
      </c>
      <c r="N20" s="4">
        <v>54</v>
      </c>
      <c r="O20" s="7">
        <v>74.900000000000006</v>
      </c>
      <c r="P20" s="4">
        <f xml:space="preserve"> (N20/2+O20/2)</f>
        <v>64.45</v>
      </c>
    </row>
    <row r="21" spans="1:16">
      <c r="A21" s="2" t="s">
        <v>70</v>
      </c>
      <c r="B21" s="2" t="s">
        <v>71</v>
      </c>
      <c r="C21" s="2" t="s">
        <v>72</v>
      </c>
      <c r="D21" s="2" t="s">
        <v>17</v>
      </c>
      <c r="E21" s="2" t="s">
        <v>18</v>
      </c>
      <c r="F21" s="2" t="s">
        <v>20</v>
      </c>
      <c r="G21" s="2" t="s">
        <v>20</v>
      </c>
      <c r="H21" s="2" t="s">
        <v>20</v>
      </c>
      <c r="I21" s="2" t="s">
        <v>73</v>
      </c>
      <c r="J21" s="1" t="s">
        <v>23</v>
      </c>
      <c r="K21" s="3">
        <v>17</v>
      </c>
      <c r="L21" s="3">
        <v>33</v>
      </c>
      <c r="M21" s="4">
        <v>17</v>
      </c>
      <c r="N21" s="4">
        <v>34</v>
      </c>
      <c r="O21" s="7">
        <v>72.3</v>
      </c>
      <c r="P21" s="4">
        <f xml:space="preserve"> (N21/2+O21/2)</f>
        <v>53.15</v>
      </c>
    </row>
    <row r="22" spans="1:16">
      <c r="A22" s="5" t="s">
        <v>81</v>
      </c>
      <c r="B22" s="5" t="s">
        <v>77</v>
      </c>
      <c r="C22" s="6">
        <v>180882202</v>
      </c>
      <c r="D22" s="1"/>
      <c r="E22" s="1"/>
      <c r="F22" s="6">
        <v>73.75</v>
      </c>
      <c r="G22" s="6" t="s">
        <v>80</v>
      </c>
      <c r="H22" s="6" t="s">
        <v>79</v>
      </c>
      <c r="I22" s="6" t="s">
        <v>78</v>
      </c>
      <c r="J22" s="1"/>
      <c r="K22" s="1"/>
      <c r="L22" s="1"/>
      <c r="M22" s="1"/>
      <c r="N22" s="1">
        <v>73.75</v>
      </c>
      <c r="O22" s="8">
        <v>87.85</v>
      </c>
      <c r="P22" s="4">
        <f xml:space="preserve"> (N22/2+O22/2)</f>
        <v>80.8</v>
      </c>
    </row>
  </sheetData>
  <mergeCells count="5">
    <mergeCell ref="K5:N5"/>
    <mergeCell ref="A1:N1"/>
    <mergeCell ref="A2:N2"/>
    <mergeCell ref="A3:N3"/>
    <mergeCell ref="A4:N4"/>
  </mergeCells>
  <pageMargins left="0.375" right="0.375" top="0.375" bottom="0.3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0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2019-02-28T14:08:02Z</cp:lastPrinted>
  <dcterms:created xsi:type="dcterms:W3CDTF">2019-02-28T12:27:37Z</dcterms:created>
  <dcterms:modified xsi:type="dcterms:W3CDTF">2019-03-04T07:38:56Z</dcterms:modified>
</cp:coreProperties>
</file>