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MU\Desktop\KALİTE KOORD\7. Anketler\2025 Yılı Anketleri\Öğrenci Memnuniyet Anketi\"/>
    </mc:Choice>
  </mc:AlternateContent>
  <xr:revisionPtr revIDLastSave="0" documentId="13_ncr:1_{7BEF719E-57BA-4FD2-932B-7B38B4113C2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ayfa1" sheetId="1" r:id="rId1"/>
  </sheets>
  <definedNames>
    <definedName name="_xlnm.Print_Area" localSheetId="0">Sayfa1!$A$1:$M$68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8" i="1" l="1"/>
  <c r="M65" i="1"/>
  <c r="M62" i="1"/>
  <c r="M59" i="1"/>
  <c r="M53" i="1"/>
  <c r="M50" i="1"/>
  <c r="M47" i="1"/>
  <c r="M44" i="1"/>
  <c r="M41" i="1"/>
  <c r="M38" i="1"/>
  <c r="M35" i="1"/>
  <c r="M32" i="1"/>
  <c r="M26" i="1"/>
  <c r="M23" i="1"/>
  <c r="M20" i="1"/>
  <c r="M29" i="1"/>
  <c r="M17" i="1"/>
  <c r="M14" i="1"/>
  <c r="M11" i="1"/>
  <c r="M8" i="1"/>
  <c r="M5" i="1"/>
  <c r="M56" i="1"/>
</calcChain>
</file>

<file path=xl/sharedStrings.xml><?xml version="1.0" encoding="utf-8"?>
<sst xmlns="http://schemas.openxmlformats.org/spreadsheetml/2006/main" count="269" uniqueCount="32">
  <si>
    <t>AHMET KELEŞOĞLU DİŞ HEKİMLİĞİ FAKÜLTESİ</t>
  </si>
  <si>
    <t>Katılımcı Sayısı</t>
  </si>
  <si>
    <t>Toplam Öğrenci Sayısı</t>
  </si>
  <si>
    <t>Katılımcı Yüzdesi</t>
  </si>
  <si>
    <t>Genel Ortalama (5’lik)</t>
  </si>
  <si>
    <t>Genel Ortalama (100’lük)</t>
  </si>
  <si>
    <t>EDEBİYAT FAKÜLTESİ</t>
  </si>
  <si>
    <t>EĞİTİM FAKÜLTESİ</t>
  </si>
  <si>
    <t>İKTİSADİ VE İDARİ BİLİMLER FAKÜLTESİ</t>
  </si>
  <si>
    <t>KAMİL ÖZDAĞ FEN FAKÜLTESİ</t>
  </si>
  <si>
    <t>MÜHENDİSLİK FAKÜLTESİ</t>
  </si>
  <si>
    <t>SAĞLIK BİLİMLERİ FAKÜLTESİ</t>
  </si>
  <si>
    <t>SANAT, TASARIM VE MİMARLIK FAKÜLTESİ</t>
  </si>
  <si>
    <t>SPOR BİLİMLERİ FAKÜLTESİ</t>
  </si>
  <si>
    <t>TIP FAKÜLTESİ</t>
  </si>
  <si>
    <t>YABANCI DİLLER YÜKSEKOKULU</t>
  </si>
  <si>
    <t>ERMENEK MESLEK YÜKSEKOKULU</t>
  </si>
  <si>
    <t>ERMENEK UYSAL VE HASAN KALAN SAĞLIK HİZMETLERİ MESLEK YÜKSEKOKULU</t>
  </si>
  <si>
    <t>KAZIM KARABEKİR MESLEK YÜKSEKOKULU</t>
  </si>
  <si>
    <t>SAĞLIK HİZMETLERİ MESLEK YÜKSEKOKULU</t>
  </si>
  <si>
    <t>SOSYAL BİLİMLER MESLEK YÜKSEKOKULU</t>
  </si>
  <si>
    <t>TEKNİK BİLİMLER MESLEK YÜKSEKOKULU</t>
  </si>
  <si>
    <t>FEN BİLİMLERİ ENSTİTÜSÜ</t>
  </si>
  <si>
    <t>SAĞLIK BİLİMLERİ ENSTİTÜSÜ</t>
  </si>
  <si>
    <t>SOSYAL BİLİMLER ENSTİTÜSÜ</t>
  </si>
  <si>
    <t>İLAHİYAT FAKÜLTESİ</t>
  </si>
  <si>
    <t>UYGULAMALI BİLİMLER FAKÜLTESİ</t>
  </si>
  <si>
    <t>9,34</t>
  </si>
  <si>
    <t>2024 YILI</t>
  </si>
  <si>
    <t>FARK</t>
  </si>
  <si>
    <t>2025 YILI</t>
  </si>
  <si>
    <t>2024 VE 2025 YILI ÖĞRENCİ GENEL MEMNUNİYET ANKETİ MEMNUNİYET DÜZEYİ KARŞILAŞTIRMASI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</si>
</sst>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0"/>
      <color rgb="FF010205"/>
      <name val="Times New Roman"/>
      <family val="1"/>
      <charset val="162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0.5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1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7" fontId="2" fillId="0" borderId="5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0" fontId="8" fillId="0" borderId="0" xfId="0" applyFont="1"/>
    <xf numFmtId="0" fontId="7" fillId="0" borderId="7" xfId="0" applyFont="1" applyBorder="1"/>
    <xf numFmtId="9" fontId="7" fillId="0" borderId="7" xfId="1" applyFont="1" applyBorder="1"/>
    <xf numFmtId="0" fontId="3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/>
    </xf>
    <xf numFmtId="0" fontId="9" fillId="0" borderId="0" xfId="0" applyFont="1" applyAlignment="1">
      <alignment horizontal="center"/>
    </xf>
  </cellXfs>
  <cellStyles count="2">
    <cellStyle name="Normal" xfId="0" builtinId="0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8"/>
  <sheetViews>
    <sheetView tabSelected="1" workbookViewId="0">
      <selection activeCell="M3" sqref="M3"/>
    </sheetView>
  </sheetViews>
  <sheetFormatPr defaultRowHeight="15" x14ac:dyDescent="0.25"/>
  <cols>
    <col min="5" max="5" width="10.28515625" customWidth="1"/>
    <col min="6" max="6" width="3.7109375" customWidth="1"/>
    <col min="9" max="9" width="10.7109375" bestFit="1" customWidth="1"/>
    <col min="11" max="11" width="11.85546875" customWidth="1"/>
    <col min="12" max="12" width="4.85546875" customWidth="1"/>
    <col min="13" max="13" width="7.5703125" customWidth="1"/>
  </cols>
  <sheetData>
    <row r="1" spans="1:13" x14ac:dyDescent="0.25">
      <c r="A1" s="20" t="s">
        <v>31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3" ht="22.5" customHeight="1" thickBot="1" x14ac:dyDescent="0.3">
      <c r="A2" s="19" t="s">
        <v>28</v>
      </c>
      <c r="B2" s="19"/>
      <c r="C2" s="19"/>
      <c r="D2" s="19"/>
      <c r="E2" s="19"/>
      <c r="F2" s="12"/>
      <c r="G2" s="19" t="s">
        <v>30</v>
      </c>
      <c r="H2" s="19"/>
      <c r="I2" s="19"/>
      <c r="J2" s="19"/>
      <c r="K2" s="19"/>
    </row>
    <row r="3" spans="1:13" ht="22.15" customHeight="1" thickBot="1" x14ac:dyDescent="0.3">
      <c r="A3" s="16" t="s">
        <v>0</v>
      </c>
      <c r="B3" s="17"/>
      <c r="C3" s="17"/>
      <c r="D3" s="17"/>
      <c r="E3" s="18"/>
      <c r="G3" s="16" t="s">
        <v>0</v>
      </c>
      <c r="H3" s="17"/>
      <c r="I3" s="17"/>
      <c r="J3" s="17"/>
      <c r="K3" s="18"/>
      <c r="M3" s="15" t="s">
        <v>29</v>
      </c>
    </row>
    <row r="4" spans="1:13" ht="39" thickBot="1" x14ac:dyDescent="0.3">
      <c r="A4" s="1" t="s">
        <v>1</v>
      </c>
      <c r="B4" s="2" t="s">
        <v>2</v>
      </c>
      <c r="C4" s="2" t="s">
        <v>3</v>
      </c>
      <c r="D4" s="2" t="s">
        <v>4</v>
      </c>
      <c r="E4" s="2" t="s">
        <v>5</v>
      </c>
      <c r="G4" s="1" t="s">
        <v>1</v>
      </c>
      <c r="H4" s="2" t="s">
        <v>2</v>
      </c>
      <c r="I4" s="2" t="s">
        <v>3</v>
      </c>
      <c r="J4" s="2" t="s">
        <v>4</v>
      </c>
      <c r="K4" s="2" t="s">
        <v>5</v>
      </c>
      <c r="M4" s="13"/>
    </row>
    <row r="5" spans="1:13" ht="15.75" customHeight="1" thickBot="1" x14ac:dyDescent="0.3">
      <c r="A5" s="1">
        <v>117</v>
      </c>
      <c r="B5" s="2">
        <v>349</v>
      </c>
      <c r="C5" s="2">
        <v>33.520000000000003</v>
      </c>
      <c r="D5" s="10">
        <v>3.55</v>
      </c>
      <c r="E5" s="3">
        <v>71.12</v>
      </c>
      <c r="G5" s="1">
        <v>17</v>
      </c>
      <c r="H5" s="2">
        <v>353</v>
      </c>
      <c r="I5" s="10">
        <v>4.82</v>
      </c>
      <c r="J5" s="10">
        <v>2.84</v>
      </c>
      <c r="K5" s="3">
        <v>56.84</v>
      </c>
      <c r="M5" s="14">
        <f>(K5-E5)/E5</f>
        <v>-0.20078740157480315</v>
      </c>
    </row>
    <row r="6" spans="1:13" ht="15.75" customHeight="1" thickBot="1" x14ac:dyDescent="0.3">
      <c r="A6" s="16" t="s">
        <v>6</v>
      </c>
      <c r="B6" s="17"/>
      <c r="C6" s="17"/>
      <c r="D6" s="17"/>
      <c r="E6" s="18"/>
      <c r="G6" s="16" t="s">
        <v>6</v>
      </c>
      <c r="H6" s="17"/>
      <c r="I6" s="17"/>
      <c r="J6" s="17"/>
      <c r="K6" s="18"/>
      <c r="M6" s="13"/>
    </row>
    <row r="7" spans="1:13" ht="39" thickBot="1" x14ac:dyDescent="0.3">
      <c r="A7" s="1" t="s">
        <v>1</v>
      </c>
      <c r="B7" s="2" t="s">
        <v>2</v>
      </c>
      <c r="C7" s="2" t="s">
        <v>3</v>
      </c>
      <c r="D7" s="2" t="s">
        <v>4</v>
      </c>
      <c r="E7" s="2" t="s">
        <v>5</v>
      </c>
      <c r="G7" s="1" t="s">
        <v>1</v>
      </c>
      <c r="H7" s="2" t="s">
        <v>2</v>
      </c>
      <c r="I7" s="2" t="s">
        <v>3</v>
      </c>
      <c r="J7" s="2" t="s">
        <v>4</v>
      </c>
      <c r="K7" s="2" t="s">
        <v>5</v>
      </c>
      <c r="M7" s="13"/>
    </row>
    <row r="8" spans="1:13" ht="15.75" customHeight="1" thickBot="1" x14ac:dyDescent="0.3">
      <c r="A8" s="1">
        <v>161</v>
      </c>
      <c r="B8" s="2">
        <v>1723</v>
      </c>
      <c r="C8" s="9" t="s">
        <v>27</v>
      </c>
      <c r="D8" s="10">
        <v>3.33</v>
      </c>
      <c r="E8" s="3">
        <v>66.67</v>
      </c>
      <c r="G8" s="1">
        <v>123</v>
      </c>
      <c r="H8" s="2">
        <v>1870</v>
      </c>
      <c r="I8" s="2">
        <v>6.58</v>
      </c>
      <c r="J8" s="4">
        <v>3.35</v>
      </c>
      <c r="K8" s="3">
        <v>66.91</v>
      </c>
      <c r="M8" s="14">
        <f>(K8-E8)/E8</f>
        <v>3.5998200089994731E-3</v>
      </c>
    </row>
    <row r="9" spans="1:13" ht="15.75" customHeight="1" thickBot="1" x14ac:dyDescent="0.3">
      <c r="A9" s="16" t="s">
        <v>7</v>
      </c>
      <c r="B9" s="17"/>
      <c r="C9" s="17"/>
      <c r="D9" s="17"/>
      <c r="E9" s="18"/>
      <c r="G9" s="16" t="s">
        <v>7</v>
      </c>
      <c r="H9" s="17"/>
      <c r="I9" s="17"/>
      <c r="J9" s="17"/>
      <c r="K9" s="18"/>
      <c r="M9" s="13"/>
    </row>
    <row r="10" spans="1:13" ht="39" thickBot="1" x14ac:dyDescent="0.3">
      <c r="A10" s="1" t="s">
        <v>1</v>
      </c>
      <c r="B10" s="2" t="s">
        <v>2</v>
      </c>
      <c r="C10" s="2" t="s">
        <v>3</v>
      </c>
      <c r="D10" s="2" t="s">
        <v>4</v>
      </c>
      <c r="E10" s="2" t="s">
        <v>5</v>
      </c>
      <c r="G10" s="1" t="s">
        <v>1</v>
      </c>
      <c r="H10" s="2" t="s">
        <v>2</v>
      </c>
      <c r="I10" s="2" t="s">
        <v>3</v>
      </c>
      <c r="J10" s="2" t="s">
        <v>4</v>
      </c>
      <c r="K10" s="2" t="s">
        <v>5</v>
      </c>
      <c r="M10" s="13"/>
    </row>
    <row r="11" spans="1:13" ht="15.75" customHeight="1" thickBot="1" x14ac:dyDescent="0.3">
      <c r="A11" s="5">
        <v>62</v>
      </c>
      <c r="B11" s="4">
        <v>1316</v>
      </c>
      <c r="C11" s="8">
        <v>4.71</v>
      </c>
      <c r="D11" s="10">
        <v>3.28</v>
      </c>
      <c r="E11" s="6">
        <v>65.55</v>
      </c>
      <c r="G11" s="5">
        <v>82</v>
      </c>
      <c r="H11" s="4">
        <v>1271</v>
      </c>
      <c r="I11" s="2">
        <v>6.45</v>
      </c>
      <c r="J11" s="4">
        <v>3.44</v>
      </c>
      <c r="K11" s="6">
        <v>68.78</v>
      </c>
      <c r="M11" s="14">
        <f>(K11-E11)/E11</f>
        <v>4.9275362318840644E-2</v>
      </c>
    </row>
    <row r="12" spans="1:13" ht="15.75" customHeight="1" thickBot="1" x14ac:dyDescent="0.3">
      <c r="A12" s="16" t="s">
        <v>8</v>
      </c>
      <c r="B12" s="17"/>
      <c r="C12" s="17"/>
      <c r="D12" s="17"/>
      <c r="E12" s="18"/>
      <c r="G12" s="16" t="s">
        <v>8</v>
      </c>
      <c r="H12" s="17"/>
      <c r="I12" s="17"/>
      <c r="J12" s="17"/>
      <c r="K12" s="18"/>
      <c r="M12" s="14"/>
    </row>
    <row r="13" spans="1:13" ht="39" thickBot="1" x14ac:dyDescent="0.3">
      <c r="A13" s="1" t="s">
        <v>1</v>
      </c>
      <c r="B13" s="2" t="s">
        <v>2</v>
      </c>
      <c r="C13" s="2" t="s">
        <v>3</v>
      </c>
      <c r="D13" s="2" t="s">
        <v>4</v>
      </c>
      <c r="E13" s="2" t="s">
        <v>5</v>
      </c>
      <c r="G13" s="1" t="s">
        <v>1</v>
      </c>
      <c r="H13" s="2" t="s">
        <v>2</v>
      </c>
      <c r="I13" s="2" t="s">
        <v>3</v>
      </c>
      <c r="J13" s="2" t="s">
        <v>4</v>
      </c>
      <c r="K13" s="2" t="s">
        <v>5</v>
      </c>
      <c r="M13" s="14"/>
    </row>
    <row r="14" spans="1:13" ht="15.75" customHeight="1" thickBot="1" x14ac:dyDescent="0.3">
      <c r="A14" s="5">
        <v>184</v>
      </c>
      <c r="B14" s="4">
        <v>1099</v>
      </c>
      <c r="C14" s="2">
        <v>16.739999999999998</v>
      </c>
      <c r="D14" s="10">
        <v>3.36</v>
      </c>
      <c r="E14" s="6">
        <v>67.27</v>
      </c>
      <c r="G14" s="5">
        <v>111</v>
      </c>
      <c r="H14" s="4">
        <v>1245</v>
      </c>
      <c r="I14" s="2">
        <v>8.92</v>
      </c>
      <c r="J14" s="4">
        <v>3.56</v>
      </c>
      <c r="K14" s="6">
        <v>71.290000000000006</v>
      </c>
      <c r="M14" s="14">
        <f>(K14-E14)/E14</f>
        <v>5.9759179426193111E-2</v>
      </c>
    </row>
    <row r="15" spans="1:13" ht="15.75" customHeight="1" thickBot="1" x14ac:dyDescent="0.3">
      <c r="A15" s="16" t="s">
        <v>25</v>
      </c>
      <c r="B15" s="17"/>
      <c r="C15" s="17"/>
      <c r="D15" s="17"/>
      <c r="E15" s="18"/>
      <c r="G15" s="16" t="s">
        <v>25</v>
      </c>
      <c r="H15" s="17"/>
      <c r="I15" s="17"/>
      <c r="J15" s="17"/>
      <c r="K15" s="18"/>
      <c r="M15" s="14"/>
    </row>
    <row r="16" spans="1:13" ht="39" thickBot="1" x14ac:dyDescent="0.3">
      <c r="A16" s="1" t="s">
        <v>1</v>
      </c>
      <c r="B16" s="2" t="s">
        <v>2</v>
      </c>
      <c r="C16" s="2" t="s">
        <v>3</v>
      </c>
      <c r="D16" s="2" t="s">
        <v>4</v>
      </c>
      <c r="E16" s="2" t="s">
        <v>5</v>
      </c>
      <c r="G16" s="1" t="s">
        <v>1</v>
      </c>
      <c r="H16" s="2" t="s">
        <v>2</v>
      </c>
      <c r="I16" s="2" t="s">
        <v>3</v>
      </c>
      <c r="J16" s="2" t="s">
        <v>4</v>
      </c>
      <c r="K16" s="2" t="s">
        <v>5</v>
      </c>
      <c r="M16" s="14"/>
    </row>
    <row r="17" spans="1:13" ht="15.75" customHeight="1" thickBot="1" x14ac:dyDescent="0.3">
      <c r="A17" s="5">
        <v>25</v>
      </c>
      <c r="B17" s="2">
        <v>743</v>
      </c>
      <c r="C17" s="10">
        <v>3.36</v>
      </c>
      <c r="D17" s="10">
        <v>3.03</v>
      </c>
      <c r="E17" s="6">
        <v>60.68</v>
      </c>
      <c r="G17" s="5">
        <v>68</v>
      </c>
      <c r="H17" s="4">
        <v>542</v>
      </c>
      <c r="I17" s="2">
        <v>12.55</v>
      </c>
      <c r="J17" s="2">
        <v>3.49</v>
      </c>
      <c r="K17" s="6">
        <v>69.819999999999993</v>
      </c>
      <c r="M17" s="14">
        <f>(K17-E17)/E17</f>
        <v>0.15062623599208955</v>
      </c>
    </row>
    <row r="18" spans="1:13" ht="15.75" customHeight="1" thickBot="1" x14ac:dyDescent="0.3">
      <c r="A18" s="16" t="s">
        <v>9</v>
      </c>
      <c r="B18" s="17"/>
      <c r="C18" s="17"/>
      <c r="D18" s="17"/>
      <c r="E18" s="18"/>
      <c r="G18" s="16" t="s">
        <v>9</v>
      </c>
      <c r="H18" s="17"/>
      <c r="I18" s="17"/>
      <c r="J18" s="17"/>
      <c r="K18" s="18"/>
      <c r="M18" s="14"/>
    </row>
    <row r="19" spans="1:13" ht="39" thickBot="1" x14ac:dyDescent="0.3">
      <c r="A19" s="1" t="s">
        <v>1</v>
      </c>
      <c r="B19" s="2" t="s">
        <v>2</v>
      </c>
      <c r="C19" s="2" t="s">
        <v>3</v>
      </c>
      <c r="D19" s="2" t="s">
        <v>4</v>
      </c>
      <c r="E19" s="2" t="s">
        <v>5</v>
      </c>
      <c r="G19" s="1" t="s">
        <v>1</v>
      </c>
      <c r="H19" s="2" t="s">
        <v>2</v>
      </c>
      <c r="I19" s="2" t="s">
        <v>3</v>
      </c>
      <c r="J19" s="2" t="s">
        <v>4</v>
      </c>
      <c r="K19" s="2" t="s">
        <v>5</v>
      </c>
      <c r="M19" s="14"/>
    </row>
    <row r="20" spans="1:13" ht="15.75" customHeight="1" thickBot="1" x14ac:dyDescent="0.3">
      <c r="A20" s="5">
        <v>31</v>
      </c>
      <c r="B20" s="2">
        <v>196</v>
      </c>
      <c r="C20" s="2">
        <v>15.82</v>
      </c>
      <c r="D20" s="10">
        <v>3.73</v>
      </c>
      <c r="E20" s="6">
        <v>74.52</v>
      </c>
      <c r="G20" s="5">
        <v>15</v>
      </c>
      <c r="H20" s="4">
        <v>272</v>
      </c>
      <c r="I20" s="2">
        <v>5.51</v>
      </c>
      <c r="J20" s="2">
        <v>3.54</v>
      </c>
      <c r="K20" s="6">
        <v>70.77</v>
      </c>
      <c r="M20" s="14">
        <f>(K20-E20)/E20</f>
        <v>-5.032206119162641E-2</v>
      </c>
    </row>
    <row r="21" spans="1:13" ht="15.75" customHeight="1" thickBot="1" x14ac:dyDescent="0.3">
      <c r="A21" s="16" t="s">
        <v>10</v>
      </c>
      <c r="B21" s="17"/>
      <c r="C21" s="17"/>
      <c r="D21" s="17"/>
      <c r="E21" s="18"/>
      <c r="G21" s="16" t="s">
        <v>10</v>
      </c>
      <c r="H21" s="17"/>
      <c r="I21" s="17"/>
      <c r="J21" s="17"/>
      <c r="K21" s="18"/>
      <c r="M21" s="14"/>
    </row>
    <row r="22" spans="1:13" ht="39" thickBot="1" x14ac:dyDescent="0.3">
      <c r="A22" s="1" t="s">
        <v>1</v>
      </c>
      <c r="B22" s="2" t="s">
        <v>2</v>
      </c>
      <c r="C22" s="2" t="s">
        <v>3</v>
      </c>
      <c r="D22" s="2" t="s">
        <v>4</v>
      </c>
      <c r="E22" s="2" t="s">
        <v>5</v>
      </c>
      <c r="G22" s="1" t="s">
        <v>1</v>
      </c>
      <c r="H22" s="2" t="s">
        <v>2</v>
      </c>
      <c r="I22" s="2" t="s">
        <v>3</v>
      </c>
      <c r="J22" s="2" t="s">
        <v>4</v>
      </c>
      <c r="K22" s="2" t="s">
        <v>5</v>
      </c>
      <c r="M22" s="14"/>
    </row>
    <row r="23" spans="1:13" ht="15.75" customHeight="1" thickBot="1" x14ac:dyDescent="0.3">
      <c r="A23" s="5">
        <v>72</v>
      </c>
      <c r="B23" s="2">
        <v>642</v>
      </c>
      <c r="C23" s="10">
        <v>11.22</v>
      </c>
      <c r="D23" s="10">
        <v>3.51</v>
      </c>
      <c r="E23" s="6">
        <v>70.17</v>
      </c>
      <c r="G23" s="5">
        <v>14</v>
      </c>
      <c r="H23" s="4">
        <v>682</v>
      </c>
      <c r="I23" s="2">
        <v>2.0499999999999998</v>
      </c>
      <c r="J23" s="2">
        <v>2.97</v>
      </c>
      <c r="K23" s="6">
        <v>59.3</v>
      </c>
      <c r="M23" s="14">
        <f>(K23-E23)/E23</f>
        <v>-0.15490950548667529</v>
      </c>
    </row>
    <row r="24" spans="1:13" ht="15.75" customHeight="1" thickBot="1" x14ac:dyDescent="0.3">
      <c r="A24" s="16" t="s">
        <v>11</v>
      </c>
      <c r="B24" s="17"/>
      <c r="C24" s="17"/>
      <c r="D24" s="17"/>
      <c r="E24" s="18"/>
      <c r="G24" s="16" t="s">
        <v>11</v>
      </c>
      <c r="H24" s="17"/>
      <c r="I24" s="17"/>
      <c r="J24" s="17"/>
      <c r="K24" s="18"/>
    </row>
    <row r="25" spans="1:13" ht="39" thickBot="1" x14ac:dyDescent="0.3">
      <c r="A25" s="1" t="s">
        <v>1</v>
      </c>
      <c r="B25" s="2" t="s">
        <v>2</v>
      </c>
      <c r="C25" s="2" t="s">
        <v>3</v>
      </c>
      <c r="D25" s="2" t="s">
        <v>4</v>
      </c>
      <c r="E25" s="2" t="s">
        <v>5</v>
      </c>
      <c r="G25" s="1" t="s">
        <v>1</v>
      </c>
      <c r="H25" s="2" t="s">
        <v>2</v>
      </c>
      <c r="I25" s="2" t="s">
        <v>3</v>
      </c>
      <c r="J25" s="2" t="s">
        <v>4</v>
      </c>
      <c r="K25" s="2" t="s">
        <v>5</v>
      </c>
      <c r="M25" s="14"/>
    </row>
    <row r="26" spans="1:13" ht="15.75" customHeight="1" thickBot="1" x14ac:dyDescent="0.3">
      <c r="A26" s="5">
        <v>59</v>
      </c>
      <c r="B26" s="2">
        <v>1161</v>
      </c>
      <c r="C26" s="11">
        <v>5.08</v>
      </c>
      <c r="D26" s="10">
        <v>3.58</v>
      </c>
      <c r="E26" s="6">
        <v>71.61</v>
      </c>
      <c r="G26" s="5">
        <v>100</v>
      </c>
      <c r="H26" s="4">
        <v>1202</v>
      </c>
      <c r="I26" s="7">
        <v>8.32</v>
      </c>
      <c r="J26" s="4">
        <v>3.1</v>
      </c>
      <c r="K26" s="6">
        <v>62</v>
      </c>
      <c r="M26" s="14">
        <f>(K26-E26)/E26</f>
        <v>-0.13419913419913418</v>
      </c>
    </row>
    <row r="27" spans="1:13" ht="15.75" customHeight="1" thickBot="1" x14ac:dyDescent="0.3">
      <c r="A27" s="16" t="s">
        <v>12</v>
      </c>
      <c r="B27" s="17"/>
      <c r="C27" s="17"/>
      <c r="D27" s="17"/>
      <c r="E27" s="18"/>
      <c r="G27" s="16" t="s">
        <v>12</v>
      </c>
      <c r="H27" s="17"/>
      <c r="I27" s="17"/>
      <c r="J27" s="17"/>
      <c r="K27" s="18"/>
      <c r="M27" s="14"/>
    </row>
    <row r="28" spans="1:13" ht="39" thickBot="1" x14ac:dyDescent="0.3">
      <c r="A28" s="1" t="s">
        <v>1</v>
      </c>
      <c r="B28" s="2" t="s">
        <v>2</v>
      </c>
      <c r="C28" s="2" t="s">
        <v>3</v>
      </c>
      <c r="D28" s="2" t="s">
        <v>4</v>
      </c>
      <c r="E28" s="2" t="s">
        <v>5</v>
      </c>
      <c r="G28" s="1" t="s">
        <v>1</v>
      </c>
      <c r="H28" s="2" t="s">
        <v>2</v>
      </c>
      <c r="I28" s="2" t="s">
        <v>3</v>
      </c>
      <c r="J28" s="2" t="s">
        <v>4</v>
      </c>
      <c r="K28" s="2" t="s">
        <v>5</v>
      </c>
      <c r="M28" s="14"/>
    </row>
    <row r="29" spans="1:13" ht="15.75" customHeight="1" thickBot="1" x14ac:dyDescent="0.3">
      <c r="A29" s="5">
        <v>35</v>
      </c>
      <c r="B29" s="2">
        <v>180</v>
      </c>
      <c r="C29" s="2">
        <v>19.440000000000001</v>
      </c>
      <c r="D29" s="10">
        <v>3.33</v>
      </c>
      <c r="E29" s="6">
        <v>66.59</v>
      </c>
      <c r="G29" s="5">
        <v>16</v>
      </c>
      <c r="H29" s="4">
        <v>173</v>
      </c>
      <c r="I29" s="2">
        <v>9.25</v>
      </c>
      <c r="J29" s="2">
        <v>3.35</v>
      </c>
      <c r="K29" s="6">
        <v>66.97</v>
      </c>
      <c r="M29" s="14">
        <f>(K29-E29)/E29</f>
        <v>5.7065625469288998E-3</v>
      </c>
    </row>
    <row r="30" spans="1:13" ht="15.75" customHeight="1" thickBot="1" x14ac:dyDescent="0.3">
      <c r="A30" s="16" t="s">
        <v>13</v>
      </c>
      <c r="B30" s="17"/>
      <c r="C30" s="17"/>
      <c r="D30" s="17"/>
      <c r="E30" s="18"/>
      <c r="G30" s="16" t="s">
        <v>13</v>
      </c>
      <c r="H30" s="17"/>
      <c r="I30" s="17"/>
      <c r="J30" s="17"/>
      <c r="K30" s="18"/>
      <c r="M30" s="14"/>
    </row>
    <row r="31" spans="1:13" ht="39" thickBot="1" x14ac:dyDescent="0.3">
      <c r="A31" s="1" t="s">
        <v>1</v>
      </c>
      <c r="B31" s="2" t="s">
        <v>2</v>
      </c>
      <c r="C31" s="2" t="s">
        <v>3</v>
      </c>
      <c r="D31" s="2" t="s">
        <v>4</v>
      </c>
      <c r="E31" s="2" t="s">
        <v>5</v>
      </c>
      <c r="G31" s="1" t="s">
        <v>1</v>
      </c>
      <c r="H31" s="2" t="s">
        <v>2</v>
      </c>
      <c r="I31" s="2" t="s">
        <v>3</v>
      </c>
      <c r="J31" s="2" t="s">
        <v>4</v>
      </c>
      <c r="K31" s="2" t="s">
        <v>5</v>
      </c>
      <c r="M31" s="14"/>
    </row>
    <row r="32" spans="1:13" ht="15.75" customHeight="1" thickBot="1" x14ac:dyDescent="0.3">
      <c r="A32" s="5">
        <v>20</v>
      </c>
      <c r="B32" s="2">
        <v>841</v>
      </c>
      <c r="C32" s="10">
        <v>2.37</v>
      </c>
      <c r="D32" s="10">
        <v>3.88</v>
      </c>
      <c r="E32" s="6">
        <v>77.66</v>
      </c>
      <c r="G32" s="5">
        <v>58</v>
      </c>
      <c r="H32" s="4">
        <v>796</v>
      </c>
      <c r="I32" s="2">
        <v>7.29</v>
      </c>
      <c r="J32" s="2">
        <v>3.89</v>
      </c>
      <c r="K32" s="6">
        <v>77.81</v>
      </c>
      <c r="M32" s="14">
        <f>(K32-E32)/E32</f>
        <v>1.9314962657739595E-3</v>
      </c>
    </row>
    <row r="33" spans="1:13" ht="15.75" customHeight="1" thickBot="1" x14ac:dyDescent="0.3">
      <c r="A33" s="16" t="s">
        <v>14</v>
      </c>
      <c r="B33" s="17"/>
      <c r="C33" s="17"/>
      <c r="D33" s="17"/>
      <c r="E33" s="18"/>
      <c r="G33" s="16" t="s">
        <v>14</v>
      </c>
      <c r="H33" s="17"/>
      <c r="I33" s="17"/>
      <c r="J33" s="17"/>
      <c r="K33" s="18"/>
      <c r="M33" s="14"/>
    </row>
    <row r="34" spans="1:13" ht="39" thickBot="1" x14ac:dyDescent="0.3">
      <c r="A34" s="1" t="s">
        <v>1</v>
      </c>
      <c r="B34" s="2" t="s">
        <v>2</v>
      </c>
      <c r="C34" s="2" t="s">
        <v>3</v>
      </c>
      <c r="D34" s="2" t="s">
        <v>4</v>
      </c>
      <c r="E34" s="2" t="s">
        <v>5</v>
      </c>
      <c r="G34" s="1" t="s">
        <v>1</v>
      </c>
      <c r="H34" s="2" t="s">
        <v>2</v>
      </c>
      <c r="I34" s="2" t="s">
        <v>3</v>
      </c>
      <c r="J34" s="2" t="s">
        <v>4</v>
      </c>
      <c r="K34" s="2" t="s">
        <v>5</v>
      </c>
      <c r="M34" s="14"/>
    </row>
    <row r="35" spans="1:13" ht="15.75" customHeight="1" thickBot="1" x14ac:dyDescent="0.3">
      <c r="A35" s="5">
        <v>56</v>
      </c>
      <c r="B35" s="2">
        <v>305</v>
      </c>
      <c r="C35" s="2">
        <v>18.36</v>
      </c>
      <c r="D35" s="10">
        <v>3.37</v>
      </c>
      <c r="E35" s="6">
        <v>67.37</v>
      </c>
      <c r="G35" s="5">
        <v>9</v>
      </c>
      <c r="H35" s="4">
        <v>386</v>
      </c>
      <c r="I35" s="2">
        <v>2.33</v>
      </c>
      <c r="J35" s="2">
        <v>2.73</v>
      </c>
      <c r="K35" s="6">
        <v>64.64</v>
      </c>
      <c r="M35" s="14">
        <f>(K35-E35)/E35</f>
        <v>-4.0522487754193315E-2</v>
      </c>
    </row>
    <row r="36" spans="1:13" ht="15.75" customHeight="1" thickBot="1" x14ac:dyDescent="0.3">
      <c r="A36" s="16" t="s">
        <v>26</v>
      </c>
      <c r="B36" s="17"/>
      <c r="C36" s="17"/>
      <c r="D36" s="17"/>
      <c r="E36" s="18"/>
      <c r="G36" s="16" t="s">
        <v>26</v>
      </c>
      <c r="H36" s="17"/>
      <c r="I36" s="17"/>
      <c r="J36" s="17"/>
      <c r="K36" s="18"/>
      <c r="M36" s="14"/>
    </row>
    <row r="37" spans="1:13" ht="39" thickBot="1" x14ac:dyDescent="0.3">
      <c r="A37" s="1" t="s">
        <v>1</v>
      </c>
      <c r="B37" s="2" t="s">
        <v>2</v>
      </c>
      <c r="C37" s="2" t="s">
        <v>3</v>
      </c>
      <c r="D37" s="2" t="s">
        <v>4</v>
      </c>
      <c r="E37" s="2" t="s">
        <v>5</v>
      </c>
      <c r="G37" s="1" t="s">
        <v>1</v>
      </c>
      <c r="H37" s="2" t="s">
        <v>2</v>
      </c>
      <c r="I37" s="2" t="s">
        <v>3</v>
      </c>
      <c r="J37" s="2" t="s">
        <v>4</v>
      </c>
      <c r="K37" s="2" t="s">
        <v>5</v>
      </c>
      <c r="M37" s="14"/>
    </row>
    <row r="38" spans="1:13" ht="15.75" customHeight="1" thickBot="1" x14ac:dyDescent="0.3">
      <c r="A38" s="5">
        <v>47</v>
      </c>
      <c r="B38" s="2">
        <v>1037</v>
      </c>
      <c r="C38" s="10">
        <v>4.53</v>
      </c>
      <c r="D38" s="10">
        <v>3.69</v>
      </c>
      <c r="E38" s="6">
        <v>73.83</v>
      </c>
      <c r="G38" s="5">
        <v>31</v>
      </c>
      <c r="H38" s="4">
        <v>585</v>
      </c>
      <c r="I38" s="2">
        <v>5.3</v>
      </c>
      <c r="J38" s="2">
        <v>3.1</v>
      </c>
      <c r="K38" s="6">
        <v>62</v>
      </c>
      <c r="M38" s="14">
        <f>(K38-E38)/E38</f>
        <v>-0.16023296762833533</v>
      </c>
    </row>
    <row r="39" spans="1:13" ht="15.75" customHeight="1" thickBot="1" x14ac:dyDescent="0.3">
      <c r="A39" s="16" t="s">
        <v>15</v>
      </c>
      <c r="B39" s="17"/>
      <c r="C39" s="17"/>
      <c r="D39" s="17"/>
      <c r="E39" s="18"/>
      <c r="G39" s="16" t="s">
        <v>15</v>
      </c>
      <c r="H39" s="17"/>
      <c r="I39" s="17"/>
      <c r="J39" s="17"/>
      <c r="K39" s="18"/>
      <c r="M39" s="14"/>
    </row>
    <row r="40" spans="1:13" ht="39" thickBot="1" x14ac:dyDescent="0.3">
      <c r="A40" s="1" t="s">
        <v>1</v>
      </c>
      <c r="B40" s="2" t="s">
        <v>2</v>
      </c>
      <c r="C40" s="2" t="s">
        <v>3</v>
      </c>
      <c r="D40" s="2" t="s">
        <v>4</v>
      </c>
      <c r="E40" s="2" t="s">
        <v>5</v>
      </c>
      <c r="G40" s="1" t="s">
        <v>1</v>
      </c>
      <c r="H40" s="2" t="s">
        <v>2</v>
      </c>
      <c r="I40" s="2" t="s">
        <v>3</v>
      </c>
      <c r="J40" s="2" t="s">
        <v>4</v>
      </c>
      <c r="K40" s="2" t="s">
        <v>5</v>
      </c>
      <c r="M40" s="14"/>
    </row>
    <row r="41" spans="1:13" ht="15.75" customHeight="1" thickBot="1" x14ac:dyDescent="0.3">
      <c r="A41" s="5">
        <v>139</v>
      </c>
      <c r="B41" s="2">
        <v>353</v>
      </c>
      <c r="C41" s="2">
        <v>39.1</v>
      </c>
      <c r="D41" s="10">
        <v>3.59</v>
      </c>
      <c r="E41" s="6">
        <v>71.760000000000005</v>
      </c>
      <c r="G41" s="5">
        <v>79</v>
      </c>
      <c r="H41" s="4">
        <v>260</v>
      </c>
      <c r="I41" s="2">
        <v>30.38</v>
      </c>
      <c r="J41" s="2">
        <v>3.53</v>
      </c>
      <c r="K41" s="6">
        <v>70.680000000000007</v>
      </c>
      <c r="M41" s="14">
        <f>(K41-E41)/E41</f>
        <v>-1.5050167224080242E-2</v>
      </c>
    </row>
    <row r="42" spans="1:13" ht="15.75" customHeight="1" thickBot="1" x14ac:dyDescent="0.3">
      <c r="A42" s="16" t="s">
        <v>16</v>
      </c>
      <c r="B42" s="17"/>
      <c r="C42" s="17"/>
      <c r="D42" s="17"/>
      <c r="E42" s="18"/>
      <c r="G42" s="16" t="s">
        <v>16</v>
      </c>
      <c r="H42" s="17"/>
      <c r="I42" s="17"/>
      <c r="J42" s="17"/>
      <c r="K42" s="18"/>
      <c r="M42" s="14"/>
    </row>
    <row r="43" spans="1:13" ht="39" thickBot="1" x14ac:dyDescent="0.3">
      <c r="A43" s="1" t="s">
        <v>1</v>
      </c>
      <c r="B43" s="2" t="s">
        <v>2</v>
      </c>
      <c r="C43" s="2" t="s">
        <v>3</v>
      </c>
      <c r="D43" s="2" t="s">
        <v>4</v>
      </c>
      <c r="E43" s="2" t="s">
        <v>5</v>
      </c>
      <c r="G43" s="1" t="s">
        <v>1</v>
      </c>
      <c r="H43" s="2" t="s">
        <v>2</v>
      </c>
      <c r="I43" s="2" t="s">
        <v>3</v>
      </c>
      <c r="J43" s="2" t="s">
        <v>4</v>
      </c>
      <c r="K43" s="2" t="s">
        <v>5</v>
      </c>
      <c r="M43" s="14"/>
    </row>
    <row r="44" spans="1:13" ht="15.75" customHeight="1" thickBot="1" x14ac:dyDescent="0.3">
      <c r="A44" s="5">
        <v>34</v>
      </c>
      <c r="B44" s="4">
        <v>711</v>
      </c>
      <c r="C44" s="10">
        <v>4.78</v>
      </c>
      <c r="D44" s="10">
        <v>3.36</v>
      </c>
      <c r="E44" s="6">
        <v>67.19</v>
      </c>
      <c r="G44" s="5">
        <v>34</v>
      </c>
      <c r="H44" s="4">
        <v>766</v>
      </c>
      <c r="I44" s="2">
        <v>4.4400000000000004</v>
      </c>
      <c r="J44" s="4">
        <v>3.6</v>
      </c>
      <c r="K44" s="6">
        <v>71.91</v>
      </c>
      <c r="M44" s="14">
        <f>(K44-E44)/E44</f>
        <v>7.0248548891204035E-2</v>
      </c>
    </row>
    <row r="45" spans="1:13" ht="25.5" customHeight="1" thickBot="1" x14ac:dyDescent="0.3">
      <c r="A45" s="16" t="s">
        <v>17</v>
      </c>
      <c r="B45" s="17"/>
      <c r="C45" s="17"/>
      <c r="D45" s="17"/>
      <c r="E45" s="18"/>
      <c r="G45" s="16" t="s">
        <v>17</v>
      </c>
      <c r="H45" s="17"/>
      <c r="I45" s="17"/>
      <c r="J45" s="17"/>
      <c r="K45" s="18"/>
      <c r="M45" s="14"/>
    </row>
    <row r="46" spans="1:13" ht="39" thickBot="1" x14ac:dyDescent="0.3">
      <c r="A46" s="1" t="s">
        <v>1</v>
      </c>
      <c r="B46" s="2" t="s">
        <v>2</v>
      </c>
      <c r="C46" s="2" t="s">
        <v>3</v>
      </c>
      <c r="D46" s="2" t="s">
        <v>4</v>
      </c>
      <c r="E46" s="2" t="s">
        <v>5</v>
      </c>
      <c r="G46" s="1" t="s">
        <v>1</v>
      </c>
      <c r="H46" s="2" t="s">
        <v>2</v>
      </c>
      <c r="I46" s="2" t="s">
        <v>3</v>
      </c>
      <c r="J46" s="2" t="s">
        <v>4</v>
      </c>
      <c r="K46" s="2" t="s">
        <v>5</v>
      </c>
      <c r="M46" s="14"/>
    </row>
    <row r="47" spans="1:13" ht="15.75" customHeight="1" thickBot="1" x14ac:dyDescent="0.3">
      <c r="A47" s="5">
        <v>8</v>
      </c>
      <c r="B47" s="4">
        <v>282</v>
      </c>
      <c r="C47" s="10">
        <v>2.84</v>
      </c>
      <c r="D47" s="10">
        <v>3.18</v>
      </c>
      <c r="E47" s="6">
        <v>63.54</v>
      </c>
      <c r="G47" s="5">
        <v>23</v>
      </c>
      <c r="H47" s="4">
        <v>242</v>
      </c>
      <c r="I47" s="2">
        <v>9.5</v>
      </c>
      <c r="J47" s="4">
        <v>3.56</v>
      </c>
      <c r="K47" s="6">
        <v>71.25</v>
      </c>
      <c r="M47" s="14">
        <f>(K47-E47)/E47</f>
        <v>0.12134088762983948</v>
      </c>
    </row>
    <row r="48" spans="1:13" ht="15.75" customHeight="1" thickBot="1" x14ac:dyDescent="0.3">
      <c r="A48" s="16" t="s">
        <v>18</v>
      </c>
      <c r="B48" s="17"/>
      <c r="C48" s="17"/>
      <c r="D48" s="17"/>
      <c r="E48" s="18"/>
      <c r="G48" s="16" t="s">
        <v>18</v>
      </c>
      <c r="H48" s="17"/>
      <c r="I48" s="17"/>
      <c r="J48" s="17"/>
      <c r="K48" s="18"/>
      <c r="M48" s="14"/>
    </row>
    <row r="49" spans="1:13" ht="39" thickBot="1" x14ac:dyDescent="0.3">
      <c r="A49" s="1" t="s">
        <v>1</v>
      </c>
      <c r="B49" s="2" t="s">
        <v>2</v>
      </c>
      <c r="C49" s="2" t="s">
        <v>3</v>
      </c>
      <c r="D49" s="2" t="s">
        <v>4</v>
      </c>
      <c r="E49" s="2" t="s">
        <v>5</v>
      </c>
      <c r="G49" s="1" t="s">
        <v>1</v>
      </c>
      <c r="H49" s="2" t="s">
        <v>2</v>
      </c>
      <c r="I49" s="2" t="s">
        <v>3</v>
      </c>
      <c r="J49" s="2" t="s">
        <v>4</v>
      </c>
      <c r="K49" s="2" t="s">
        <v>5</v>
      </c>
      <c r="M49" s="14"/>
    </row>
    <row r="50" spans="1:13" ht="15.75" customHeight="1" thickBot="1" x14ac:dyDescent="0.3">
      <c r="A50" s="5">
        <v>19</v>
      </c>
      <c r="B50" s="2">
        <v>881</v>
      </c>
      <c r="C50" s="10">
        <v>2.16</v>
      </c>
      <c r="D50" s="10">
        <v>3.68</v>
      </c>
      <c r="E50" s="6">
        <v>73.680000000000007</v>
      </c>
      <c r="G50" s="5">
        <v>98</v>
      </c>
      <c r="H50" s="4">
        <v>719</v>
      </c>
      <c r="I50" s="2">
        <v>13.63</v>
      </c>
      <c r="J50" s="2">
        <v>3.54</v>
      </c>
      <c r="K50" s="6">
        <v>70.87</v>
      </c>
      <c r="M50" s="14">
        <f>(K50-E50)/E50</f>
        <v>-3.8137893593919676E-2</v>
      </c>
    </row>
    <row r="51" spans="1:13" ht="15.75" customHeight="1" thickBot="1" x14ac:dyDescent="0.3">
      <c r="A51" s="16" t="s">
        <v>19</v>
      </c>
      <c r="B51" s="17"/>
      <c r="C51" s="17"/>
      <c r="D51" s="17"/>
      <c r="E51" s="18"/>
      <c r="G51" s="16" t="s">
        <v>19</v>
      </c>
      <c r="H51" s="17"/>
      <c r="I51" s="17"/>
      <c r="J51" s="17"/>
      <c r="K51" s="18"/>
      <c r="M51" s="14"/>
    </row>
    <row r="52" spans="1:13" ht="39" thickBot="1" x14ac:dyDescent="0.3">
      <c r="A52" s="1" t="s">
        <v>1</v>
      </c>
      <c r="B52" s="2" t="s">
        <v>2</v>
      </c>
      <c r="C52" s="2" t="s">
        <v>3</v>
      </c>
      <c r="D52" s="2" t="s">
        <v>4</v>
      </c>
      <c r="E52" s="2" t="s">
        <v>5</v>
      </c>
      <c r="G52" s="1" t="s">
        <v>1</v>
      </c>
      <c r="H52" s="2" t="s">
        <v>2</v>
      </c>
      <c r="I52" s="2" t="s">
        <v>3</v>
      </c>
      <c r="J52" s="2" t="s">
        <v>4</v>
      </c>
      <c r="K52" s="2" t="s">
        <v>5</v>
      </c>
      <c r="M52" s="14"/>
    </row>
    <row r="53" spans="1:13" ht="15.75" customHeight="1" thickBot="1" x14ac:dyDescent="0.3">
      <c r="A53" s="5">
        <v>112</v>
      </c>
      <c r="B53" s="2">
        <v>3034</v>
      </c>
      <c r="C53" s="10">
        <v>3.69</v>
      </c>
      <c r="D53" s="10">
        <v>3.39</v>
      </c>
      <c r="E53" s="6">
        <v>67.88</v>
      </c>
      <c r="G53" s="5">
        <v>169</v>
      </c>
      <c r="H53" s="4">
        <v>2164</v>
      </c>
      <c r="I53" s="2">
        <v>7.81</v>
      </c>
      <c r="J53" s="2">
        <v>3.57</v>
      </c>
      <c r="K53" s="6">
        <v>71.430000000000007</v>
      </c>
      <c r="M53" s="14">
        <f>(K53-E53)/E53</f>
        <v>5.2298173246906478E-2</v>
      </c>
    </row>
    <row r="54" spans="1:13" ht="15.75" customHeight="1" thickBot="1" x14ac:dyDescent="0.3">
      <c r="A54" s="16" t="s">
        <v>20</v>
      </c>
      <c r="B54" s="17"/>
      <c r="C54" s="17"/>
      <c r="D54" s="17"/>
      <c r="E54" s="18"/>
      <c r="G54" s="16" t="s">
        <v>20</v>
      </c>
      <c r="H54" s="17"/>
      <c r="I54" s="17"/>
      <c r="J54" s="17"/>
      <c r="K54" s="18"/>
      <c r="M54" s="14"/>
    </row>
    <row r="55" spans="1:13" ht="39" thickBot="1" x14ac:dyDescent="0.3">
      <c r="A55" s="1" t="s">
        <v>1</v>
      </c>
      <c r="B55" s="2" t="s">
        <v>2</v>
      </c>
      <c r="C55" s="2" t="s">
        <v>3</v>
      </c>
      <c r="D55" s="2" t="s">
        <v>4</v>
      </c>
      <c r="E55" s="2" t="s">
        <v>5</v>
      </c>
      <c r="G55" s="1" t="s">
        <v>1</v>
      </c>
      <c r="H55" s="2" t="s">
        <v>2</v>
      </c>
      <c r="I55" s="2" t="s">
        <v>3</v>
      </c>
      <c r="J55" s="2" t="s">
        <v>4</v>
      </c>
      <c r="K55" s="2" t="s">
        <v>5</v>
      </c>
      <c r="M55" s="14"/>
    </row>
    <row r="56" spans="1:13" ht="15.75" customHeight="1" thickBot="1" x14ac:dyDescent="0.3">
      <c r="A56" s="5">
        <v>141</v>
      </c>
      <c r="B56" s="2">
        <v>1496</v>
      </c>
      <c r="C56" s="10">
        <v>9.43</v>
      </c>
      <c r="D56" s="10">
        <v>3.7</v>
      </c>
      <c r="E56" s="6">
        <v>73.930000000000007</v>
      </c>
      <c r="G56" s="5">
        <v>34</v>
      </c>
      <c r="H56" s="4">
        <v>1335</v>
      </c>
      <c r="I56" s="2">
        <v>2.5499999999999998</v>
      </c>
      <c r="J56" s="2">
        <v>3.54</v>
      </c>
      <c r="K56" s="6">
        <v>70.760000000000005</v>
      </c>
      <c r="M56" s="14">
        <f>(E56-K56)/K56</f>
        <v>4.4799321650650106E-2</v>
      </c>
    </row>
    <row r="57" spans="1:13" ht="15.75" customHeight="1" thickBot="1" x14ac:dyDescent="0.3">
      <c r="A57" s="16" t="s">
        <v>21</v>
      </c>
      <c r="B57" s="17"/>
      <c r="C57" s="17"/>
      <c r="D57" s="17"/>
      <c r="E57" s="18"/>
      <c r="G57" s="16" t="s">
        <v>21</v>
      </c>
      <c r="H57" s="17"/>
      <c r="I57" s="17"/>
      <c r="J57" s="17"/>
      <c r="K57" s="18"/>
      <c r="M57" s="14"/>
    </row>
    <row r="58" spans="1:13" ht="39" thickBot="1" x14ac:dyDescent="0.3">
      <c r="A58" s="1" t="s">
        <v>1</v>
      </c>
      <c r="B58" s="2" t="s">
        <v>2</v>
      </c>
      <c r="C58" s="2" t="s">
        <v>3</v>
      </c>
      <c r="D58" s="2" t="s">
        <v>4</v>
      </c>
      <c r="E58" s="2" t="s">
        <v>5</v>
      </c>
      <c r="G58" s="1" t="s">
        <v>1</v>
      </c>
      <c r="H58" s="2" t="s">
        <v>2</v>
      </c>
      <c r="I58" s="2" t="s">
        <v>3</v>
      </c>
      <c r="J58" s="2" t="s">
        <v>4</v>
      </c>
      <c r="K58" s="2" t="s">
        <v>5</v>
      </c>
      <c r="M58" s="14"/>
    </row>
    <row r="59" spans="1:13" ht="15.75" customHeight="1" thickBot="1" x14ac:dyDescent="0.3">
      <c r="A59" s="5">
        <v>195</v>
      </c>
      <c r="B59" s="2">
        <v>1821</v>
      </c>
      <c r="C59" s="10">
        <v>10.71</v>
      </c>
      <c r="D59" s="10">
        <v>3.64</v>
      </c>
      <c r="E59" s="6">
        <v>72.790000000000006</v>
      </c>
      <c r="G59" s="5">
        <v>143</v>
      </c>
      <c r="H59" s="4">
        <v>1822</v>
      </c>
      <c r="I59" s="2">
        <v>7.85</v>
      </c>
      <c r="J59" s="2">
        <v>3.57</v>
      </c>
      <c r="K59" s="6">
        <v>71.44</v>
      </c>
      <c r="M59" s="14">
        <f>(K59-E59)/E59</f>
        <v>-1.8546503640610088E-2</v>
      </c>
    </row>
    <row r="60" spans="1:13" ht="15.75" customHeight="1" thickBot="1" x14ac:dyDescent="0.3">
      <c r="A60" s="16" t="s">
        <v>22</v>
      </c>
      <c r="B60" s="17"/>
      <c r="C60" s="17"/>
      <c r="D60" s="17"/>
      <c r="E60" s="18"/>
      <c r="G60" s="16" t="s">
        <v>22</v>
      </c>
      <c r="H60" s="17"/>
      <c r="I60" s="17"/>
      <c r="J60" s="17"/>
      <c r="K60" s="18"/>
      <c r="M60" s="14"/>
    </row>
    <row r="61" spans="1:13" ht="39" thickBot="1" x14ac:dyDescent="0.3">
      <c r="A61" s="1" t="s">
        <v>1</v>
      </c>
      <c r="B61" s="2" t="s">
        <v>2</v>
      </c>
      <c r="C61" s="2" t="s">
        <v>3</v>
      </c>
      <c r="D61" s="2" t="s">
        <v>4</v>
      </c>
      <c r="E61" s="2" t="s">
        <v>5</v>
      </c>
      <c r="G61" s="1" t="s">
        <v>1</v>
      </c>
      <c r="H61" s="2" t="s">
        <v>2</v>
      </c>
      <c r="I61" s="2" t="s">
        <v>3</v>
      </c>
      <c r="J61" s="2" t="s">
        <v>4</v>
      </c>
      <c r="K61" s="2" t="s">
        <v>5</v>
      </c>
      <c r="M61" s="14"/>
    </row>
    <row r="62" spans="1:13" ht="15.75" customHeight="1" thickBot="1" x14ac:dyDescent="0.3">
      <c r="A62" s="5">
        <v>14</v>
      </c>
      <c r="B62" s="4">
        <v>434</v>
      </c>
      <c r="C62" s="10">
        <v>3.23</v>
      </c>
      <c r="D62" s="10">
        <v>3.77</v>
      </c>
      <c r="E62" s="6">
        <v>75.44</v>
      </c>
      <c r="G62" s="5">
        <v>9</v>
      </c>
      <c r="H62" s="4">
        <v>411</v>
      </c>
      <c r="I62" s="2">
        <v>2.19</v>
      </c>
      <c r="J62" s="4">
        <v>3.54</v>
      </c>
      <c r="K62" s="6">
        <v>70.790000000000006</v>
      </c>
      <c r="M62" s="14">
        <f>(K62-E62)/E62</f>
        <v>-6.1638388123011555E-2</v>
      </c>
    </row>
    <row r="63" spans="1:13" ht="15.75" customHeight="1" thickBot="1" x14ac:dyDescent="0.3">
      <c r="A63" s="16" t="s">
        <v>23</v>
      </c>
      <c r="B63" s="17"/>
      <c r="C63" s="17"/>
      <c r="D63" s="17"/>
      <c r="E63" s="18"/>
      <c r="G63" s="16" t="s">
        <v>23</v>
      </c>
      <c r="H63" s="17"/>
      <c r="I63" s="17"/>
      <c r="J63" s="17"/>
      <c r="K63" s="18"/>
      <c r="M63" s="14"/>
    </row>
    <row r="64" spans="1:13" ht="39" thickBot="1" x14ac:dyDescent="0.3">
      <c r="A64" s="1" t="s">
        <v>1</v>
      </c>
      <c r="B64" s="2" t="s">
        <v>2</v>
      </c>
      <c r="C64" s="2" t="s">
        <v>3</v>
      </c>
      <c r="D64" s="2" t="s">
        <v>4</v>
      </c>
      <c r="E64" s="2" t="s">
        <v>5</v>
      </c>
      <c r="G64" s="1" t="s">
        <v>1</v>
      </c>
      <c r="H64" s="2" t="s">
        <v>2</v>
      </c>
      <c r="I64" s="2" t="s">
        <v>3</v>
      </c>
      <c r="J64" s="2" t="s">
        <v>4</v>
      </c>
      <c r="K64" s="2" t="s">
        <v>5</v>
      </c>
      <c r="M64" s="14"/>
    </row>
    <row r="65" spans="1:13" ht="15.75" customHeight="1" thickBot="1" x14ac:dyDescent="0.3">
      <c r="A65" s="5">
        <v>16</v>
      </c>
      <c r="B65" s="2">
        <v>213</v>
      </c>
      <c r="C65" s="10">
        <v>7.51</v>
      </c>
      <c r="D65" s="10">
        <v>4.26</v>
      </c>
      <c r="E65" s="6">
        <v>85.24</v>
      </c>
      <c r="G65" s="5">
        <v>17</v>
      </c>
      <c r="H65" s="4">
        <v>270</v>
      </c>
      <c r="I65" s="2">
        <v>6.3</v>
      </c>
      <c r="J65" s="2">
        <v>4.1399999999999997</v>
      </c>
      <c r="K65" s="6">
        <v>82.82</v>
      </c>
      <c r="M65" s="14">
        <f>(K65-E65)/E65</f>
        <v>-2.8390427029563608E-2</v>
      </c>
    </row>
    <row r="66" spans="1:13" ht="15.75" customHeight="1" thickBot="1" x14ac:dyDescent="0.3">
      <c r="A66" s="16" t="s">
        <v>24</v>
      </c>
      <c r="B66" s="17"/>
      <c r="C66" s="17"/>
      <c r="D66" s="17"/>
      <c r="E66" s="18"/>
      <c r="G66" s="16" t="s">
        <v>24</v>
      </c>
      <c r="H66" s="17"/>
      <c r="I66" s="17"/>
      <c r="J66" s="17"/>
      <c r="K66" s="18"/>
      <c r="M66" s="14"/>
    </row>
    <row r="67" spans="1:13" ht="39" thickBot="1" x14ac:dyDescent="0.3">
      <c r="A67" s="1" t="s">
        <v>1</v>
      </c>
      <c r="B67" s="2" t="s">
        <v>2</v>
      </c>
      <c r="C67" s="2" t="s">
        <v>3</v>
      </c>
      <c r="D67" s="2" t="s">
        <v>4</v>
      </c>
      <c r="E67" s="2" t="s">
        <v>5</v>
      </c>
      <c r="G67" s="1" t="s">
        <v>1</v>
      </c>
      <c r="H67" s="2" t="s">
        <v>2</v>
      </c>
      <c r="I67" s="2" t="s">
        <v>3</v>
      </c>
      <c r="J67" s="2" t="s">
        <v>4</v>
      </c>
      <c r="K67" s="2" t="s">
        <v>5</v>
      </c>
      <c r="M67" s="14"/>
    </row>
    <row r="68" spans="1:13" ht="15.75" thickBot="1" x14ac:dyDescent="0.3">
      <c r="A68" s="5">
        <v>12</v>
      </c>
      <c r="B68" s="2">
        <v>1743</v>
      </c>
      <c r="C68" s="2">
        <v>0.69</v>
      </c>
      <c r="D68" s="10">
        <v>3.84</v>
      </c>
      <c r="E68" s="6">
        <v>76.989999999999995</v>
      </c>
      <c r="G68" s="5">
        <v>25</v>
      </c>
      <c r="H68" s="4">
        <v>1517</v>
      </c>
      <c r="I68" s="2">
        <v>1.65</v>
      </c>
      <c r="J68" s="2">
        <v>3.86</v>
      </c>
      <c r="K68" s="6">
        <v>77.290000000000006</v>
      </c>
      <c r="M68" s="14">
        <f>(K68-E68)/E68</f>
        <v>3.8966099493442188E-3</v>
      </c>
    </row>
  </sheetData>
  <mergeCells count="47">
    <mergeCell ref="A12:E12"/>
    <mergeCell ref="A15:E15"/>
    <mergeCell ref="G12:K12"/>
    <mergeCell ref="A2:E2"/>
    <mergeCell ref="A1:K1"/>
    <mergeCell ref="G3:K3"/>
    <mergeCell ref="G6:K6"/>
    <mergeCell ref="G9:K9"/>
    <mergeCell ref="G2:K2"/>
    <mergeCell ref="A3:E3"/>
    <mergeCell ref="A6:E6"/>
    <mergeCell ref="A9:E9"/>
    <mergeCell ref="G60:K60"/>
    <mergeCell ref="G63:K63"/>
    <mergeCell ref="G66:K66"/>
    <mergeCell ref="G39:K39"/>
    <mergeCell ref="G42:K42"/>
    <mergeCell ref="G45:K45"/>
    <mergeCell ref="G48:K48"/>
    <mergeCell ref="G51:K51"/>
    <mergeCell ref="G54:K54"/>
    <mergeCell ref="G57:K57"/>
    <mergeCell ref="G36:K36"/>
    <mergeCell ref="A18:E18"/>
    <mergeCell ref="A21:E21"/>
    <mergeCell ref="A24:E24"/>
    <mergeCell ref="A27:E27"/>
    <mergeCell ref="G27:K27"/>
    <mergeCell ref="G30:K30"/>
    <mergeCell ref="G33:K33"/>
    <mergeCell ref="G18:K18"/>
    <mergeCell ref="G15:K15"/>
    <mergeCell ref="G21:K21"/>
    <mergeCell ref="G24:K24"/>
    <mergeCell ref="A66:E66"/>
    <mergeCell ref="A30:E30"/>
    <mergeCell ref="A33:E33"/>
    <mergeCell ref="A36:E36"/>
    <mergeCell ref="A39:E39"/>
    <mergeCell ref="A42:E42"/>
    <mergeCell ref="A45:E45"/>
    <mergeCell ref="A48:E48"/>
    <mergeCell ref="A51:E51"/>
    <mergeCell ref="A54:E54"/>
    <mergeCell ref="A57:E57"/>
    <mergeCell ref="A60:E60"/>
    <mergeCell ref="A63:E63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KMU</dc:creator>
  <cp:lastModifiedBy>ALİYE KIRAY</cp:lastModifiedBy>
  <cp:lastPrinted>2025-03-10T11:50:23Z</cp:lastPrinted>
  <dcterms:created xsi:type="dcterms:W3CDTF">2015-06-05T18:19:34Z</dcterms:created>
  <dcterms:modified xsi:type="dcterms:W3CDTF">2026-02-23T07:20:51Z</dcterms:modified>
</cp:coreProperties>
</file>