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MATEMATİK VE FEN BİLİMLERİ " sheetId="18" r:id="rId1"/>
  </sheets>
  <calcPr calcId="152511"/>
</workbook>
</file>

<file path=xl/calcChain.xml><?xml version="1.0" encoding="utf-8"?>
<calcChain xmlns="http://schemas.openxmlformats.org/spreadsheetml/2006/main">
  <c r="K5" i="18" l="1"/>
  <c r="K6" i="18"/>
  <c r="K7" i="18"/>
  <c r="K8" i="18"/>
  <c r="J8" i="18" l="1"/>
  <c r="H8" i="18"/>
  <c r="F8" i="18"/>
  <c r="J7" i="18"/>
  <c r="H7" i="18"/>
  <c r="F7" i="18"/>
  <c r="J6" i="18"/>
  <c r="H6" i="18"/>
  <c r="F6" i="18"/>
  <c r="J5" i="18"/>
  <c r="H5" i="18"/>
  <c r="F5" i="18"/>
  <c r="J4" i="18"/>
  <c r="H4" i="18"/>
  <c r="F4" i="18"/>
  <c r="K4" i="18" s="1"/>
  <c r="H9" i="18"/>
  <c r="F9" i="18" l="1"/>
</calcChain>
</file>

<file path=xl/sharedStrings.xml><?xml version="1.0" encoding="utf-8"?>
<sst xmlns="http://schemas.openxmlformats.org/spreadsheetml/2006/main" count="48" uniqueCount="34">
  <si>
    <t>Adı  Soyadı</t>
  </si>
  <si>
    <t>Lisans Puanı</t>
  </si>
  <si>
    <t>Ales%50</t>
  </si>
  <si>
    <t>Sıra No</t>
  </si>
  <si>
    <t>Yüksek Lisans</t>
  </si>
  <si>
    <t>Ales Puanı</t>
  </si>
  <si>
    <t>Toplam Puan</t>
  </si>
  <si>
    <t>Ana Bilim Dalı</t>
  </si>
  <si>
    <t>Sonuç</t>
  </si>
  <si>
    <t>Programı</t>
  </si>
  <si>
    <t>Emine KALE</t>
  </si>
  <si>
    <t>Matematik ve Fen Bilimleri Eğitimi</t>
  </si>
  <si>
    <t>Saadet UĞUR</t>
  </si>
  <si>
    <t>Hamza YETİŞ</t>
  </si>
  <si>
    <t>Mutlu SEVGİ</t>
  </si>
  <si>
    <t>Funda KARAGÖZ</t>
  </si>
  <si>
    <t>Havva Nur OFLAZ</t>
  </si>
  <si>
    <t>Lisans%30</t>
  </si>
  <si>
    <t xml:space="preserve">Bilim Sınavı Puanı </t>
  </si>
  <si>
    <t>Bilim Sınavı Puanı %20</t>
  </si>
  <si>
    <t>BAŞARILI</t>
  </si>
  <si>
    <t>BİLİM SINAVINA GİRMEDİ</t>
  </si>
  <si>
    <t>KARAMANOĞLU MEHMETBEY ÜNİVERSİTESİ
FEN BİLİMLERİ ENSTİTÜSÜ TEZLİ YÜKSEK LİSANS
2019 - 2020 GÜZ DÖNEMİ BİLİM SINAVI SONUÇLARI</t>
  </si>
  <si>
    <t xml:space="preserve">Kazanan Adayların Kesin Kayıt Tarihleri: 23–27Ağustos 2019
</t>
  </si>
  <si>
    <t>Kesin Kayıt için Gerekli Belgeler</t>
  </si>
  <si>
    <t>:</t>
  </si>
  <si>
    <t xml:space="preserve"> Kesin Kayıt Formu (Form no 283 Enstitü web sayfasından alınabilir.)</t>
  </si>
  <si>
    <t xml:space="preserve"> Özgeçmiş</t>
  </si>
  <si>
    <t xml:space="preserve"> 4 Adet Fotoğraf</t>
  </si>
  <si>
    <t xml:space="preserve"> Nüfus Cüzdanı (Aslı ile birlikte fotokopisi)</t>
  </si>
  <si>
    <t xml:space="preserve"> Lisans Diploması (Aslı ile birlikte fotokopisi)</t>
  </si>
  <si>
    <t>Lisans Transkripti (Aslı ile birlikte fotokopisi)</t>
  </si>
  <si>
    <t>Askerlik Belgesi (Erkek Adaylar)</t>
  </si>
  <si>
    <t>ALES Sonuç Belgesi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</si>
</sst>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7" xfId="0" applyFill="1" applyBorder="1"/>
    <xf numFmtId="0" fontId="3" fillId="4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workbookViewId="0">
      <selection activeCell="I28" sqref="I28"/>
    </sheetView>
  </sheetViews>
  <sheetFormatPr defaultRowHeight="15" x14ac:dyDescent="0.25"/>
  <cols>
    <col min="1" max="1" width="8.28515625" customWidth="1"/>
    <col min="2" max="2" width="20" customWidth="1"/>
    <col min="3" max="3" width="35.85546875" customWidth="1"/>
    <col min="4" max="4" width="14.7109375" customWidth="1"/>
    <col min="5" max="5" width="12.5703125" customWidth="1"/>
    <col min="6" max="6" width="12" customWidth="1"/>
    <col min="7" max="7" width="13" customWidth="1"/>
    <col min="8" max="10" width="14.42578125" customWidth="1"/>
    <col min="11" max="11" width="13.7109375" customWidth="1"/>
    <col min="12" max="12" width="30.5703125" customWidth="1"/>
  </cols>
  <sheetData>
    <row r="1" spans="1:12" ht="58.5" customHeight="1" x14ac:dyDescent="0.25">
      <c r="A1" s="1"/>
      <c r="B1" s="17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0.5" customHeight="1" x14ac:dyDescent="0.25">
      <c r="A2" s="1"/>
      <c r="B2" s="11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ht="32.25" customHeight="1" x14ac:dyDescent="0.25">
      <c r="A3" s="14" t="s">
        <v>3</v>
      </c>
      <c r="B3" s="13" t="s">
        <v>0</v>
      </c>
      <c r="C3" s="2" t="s">
        <v>7</v>
      </c>
      <c r="D3" s="2" t="s">
        <v>9</v>
      </c>
      <c r="E3" s="2" t="s">
        <v>5</v>
      </c>
      <c r="F3" s="2" t="s">
        <v>2</v>
      </c>
      <c r="G3" s="3" t="s">
        <v>1</v>
      </c>
      <c r="H3" s="2" t="s">
        <v>17</v>
      </c>
      <c r="I3" s="3" t="s">
        <v>18</v>
      </c>
      <c r="J3" s="3" t="s">
        <v>19</v>
      </c>
      <c r="K3" s="3" t="s">
        <v>6</v>
      </c>
      <c r="L3" s="12" t="s">
        <v>8</v>
      </c>
    </row>
    <row r="4" spans="1:12" ht="15.75" x14ac:dyDescent="0.25">
      <c r="A4" s="7">
        <v>1</v>
      </c>
      <c r="B4" s="15" t="s">
        <v>10</v>
      </c>
      <c r="C4" s="4" t="s">
        <v>11</v>
      </c>
      <c r="D4" s="4" t="s">
        <v>4</v>
      </c>
      <c r="E4" s="6">
        <v>74.923000000000002</v>
      </c>
      <c r="F4" s="5">
        <f>E4*0.5</f>
        <v>37.461500000000001</v>
      </c>
      <c r="G4" s="6">
        <v>75.260000000000005</v>
      </c>
      <c r="H4" s="5">
        <f>G4*0.3</f>
        <v>22.577999999999999</v>
      </c>
      <c r="I4" s="5">
        <v>60</v>
      </c>
      <c r="J4" s="5">
        <f>I4*0.2</f>
        <v>12</v>
      </c>
      <c r="K4" s="5">
        <f>F4+H4+J4</f>
        <v>72.039500000000004</v>
      </c>
      <c r="L4" s="16" t="s">
        <v>20</v>
      </c>
    </row>
    <row r="5" spans="1:12" ht="15.75" x14ac:dyDescent="0.25">
      <c r="A5" s="8">
        <v>2</v>
      </c>
      <c r="B5" s="15" t="s">
        <v>12</v>
      </c>
      <c r="C5" s="4" t="s">
        <v>11</v>
      </c>
      <c r="D5" s="4" t="s">
        <v>4</v>
      </c>
      <c r="E5" s="6">
        <v>69.168999999999997</v>
      </c>
      <c r="F5" s="5">
        <f>E5*0.5</f>
        <v>34.584499999999998</v>
      </c>
      <c r="G5" s="6">
        <v>76.66</v>
      </c>
      <c r="H5" s="5">
        <f>G5*0.3</f>
        <v>22.997999999999998</v>
      </c>
      <c r="I5" s="5">
        <v>65</v>
      </c>
      <c r="J5" s="5">
        <f>I5*0.2</f>
        <v>13</v>
      </c>
      <c r="K5" s="5">
        <f t="shared" ref="K5:K8" si="0">F5+H5+J5</f>
        <v>70.582499999999996</v>
      </c>
      <c r="L5" s="16" t="s">
        <v>20</v>
      </c>
    </row>
    <row r="6" spans="1:12" ht="15.75" x14ac:dyDescent="0.25">
      <c r="A6" s="8">
        <v>3</v>
      </c>
      <c r="B6" s="15" t="s">
        <v>13</v>
      </c>
      <c r="C6" s="4" t="s">
        <v>11</v>
      </c>
      <c r="D6" s="4" t="s">
        <v>4</v>
      </c>
      <c r="E6" s="6">
        <v>64.102000000000004</v>
      </c>
      <c r="F6" s="5">
        <f>E6*0.5</f>
        <v>32.051000000000002</v>
      </c>
      <c r="G6" s="6">
        <v>73.78</v>
      </c>
      <c r="H6" s="5">
        <f>G6*0.3</f>
        <v>22.134</v>
      </c>
      <c r="I6" s="5">
        <v>65</v>
      </c>
      <c r="J6" s="5">
        <f>I6*0.2</f>
        <v>13</v>
      </c>
      <c r="K6" s="5">
        <f t="shared" si="0"/>
        <v>67.185000000000002</v>
      </c>
      <c r="L6" s="16" t="s">
        <v>20</v>
      </c>
    </row>
    <row r="7" spans="1:12" ht="15.75" x14ac:dyDescent="0.25">
      <c r="A7" s="8">
        <v>4</v>
      </c>
      <c r="B7" s="15" t="s">
        <v>15</v>
      </c>
      <c r="C7" s="4" t="s">
        <v>11</v>
      </c>
      <c r="D7" s="4" t="s">
        <v>4</v>
      </c>
      <c r="E7" s="6">
        <v>61.832999999999998</v>
      </c>
      <c r="F7" s="5">
        <f>E7*0.5</f>
        <v>30.916499999999999</v>
      </c>
      <c r="G7" s="6">
        <v>72</v>
      </c>
      <c r="H7" s="5">
        <f>G7*0.3</f>
        <v>21.599999999999998</v>
      </c>
      <c r="I7" s="5">
        <v>65</v>
      </c>
      <c r="J7" s="5">
        <f>I7*0.2</f>
        <v>13</v>
      </c>
      <c r="K7" s="5">
        <f t="shared" si="0"/>
        <v>65.516499999999994</v>
      </c>
      <c r="L7" s="16" t="s">
        <v>20</v>
      </c>
    </row>
    <row r="8" spans="1:12" ht="15.75" x14ac:dyDescent="0.25">
      <c r="A8" s="8">
        <v>5</v>
      </c>
      <c r="B8" s="15" t="s">
        <v>16</v>
      </c>
      <c r="C8" s="4" t="s">
        <v>11</v>
      </c>
      <c r="D8" s="4" t="s">
        <v>4</v>
      </c>
      <c r="E8" s="6">
        <v>57.628999999999998</v>
      </c>
      <c r="F8" s="5">
        <f>E8*0.5</f>
        <v>28.814499999999999</v>
      </c>
      <c r="G8" s="6">
        <v>72</v>
      </c>
      <c r="H8" s="5">
        <f>G8*0.3</f>
        <v>21.599999999999998</v>
      </c>
      <c r="I8" s="5">
        <v>60</v>
      </c>
      <c r="J8" s="5">
        <f>I8*0.2</f>
        <v>12</v>
      </c>
      <c r="K8" s="5">
        <f t="shared" si="0"/>
        <v>62.414499999999997</v>
      </c>
      <c r="L8" s="16" t="s">
        <v>20</v>
      </c>
    </row>
    <row r="9" spans="1:12" ht="15.75" x14ac:dyDescent="0.25">
      <c r="A9" s="8">
        <v>6</v>
      </c>
      <c r="B9" s="15" t="s">
        <v>14</v>
      </c>
      <c r="C9" s="4" t="s">
        <v>11</v>
      </c>
      <c r="D9" s="4" t="s">
        <v>4</v>
      </c>
      <c r="E9" s="6">
        <v>69.323999999999998</v>
      </c>
      <c r="F9" s="5">
        <f t="shared" ref="F9" si="1">E9*0.5</f>
        <v>34.661999999999999</v>
      </c>
      <c r="G9" s="6">
        <v>67.8</v>
      </c>
      <c r="H9" s="5">
        <f t="shared" ref="H9" si="2">G9*0.3</f>
        <v>20.34</v>
      </c>
      <c r="I9" s="20" t="s">
        <v>21</v>
      </c>
      <c r="J9" s="21"/>
      <c r="K9" s="21"/>
      <c r="L9" s="22"/>
    </row>
    <row r="13" spans="1:12" ht="15.75" x14ac:dyDescent="0.25">
      <c r="B13" s="23" t="s">
        <v>23</v>
      </c>
      <c r="C13" s="24"/>
      <c r="D13" s="25"/>
      <c r="F13" s="32" t="s">
        <v>24</v>
      </c>
      <c r="J13" s="32" t="s">
        <v>25</v>
      </c>
    </row>
    <row r="14" spans="1:12" x14ac:dyDescent="0.25">
      <c r="B14" s="26"/>
      <c r="C14" s="27"/>
      <c r="D14" s="28"/>
    </row>
    <row r="15" spans="1:12" ht="15.75" x14ac:dyDescent="0.25">
      <c r="B15" s="29"/>
      <c r="C15" s="30"/>
      <c r="D15" s="31"/>
      <c r="F15" s="33" t="s">
        <v>26</v>
      </c>
    </row>
    <row r="17" spans="6:6" ht="15.75" x14ac:dyDescent="0.25">
      <c r="F17" s="33" t="s">
        <v>27</v>
      </c>
    </row>
    <row r="19" spans="6:6" ht="15.75" x14ac:dyDescent="0.25">
      <c r="F19" s="33" t="s">
        <v>28</v>
      </c>
    </row>
    <row r="20" spans="6:6" ht="15.75" x14ac:dyDescent="0.25">
      <c r="F20" s="33"/>
    </row>
    <row r="21" spans="6:6" ht="15.75" x14ac:dyDescent="0.25">
      <c r="F21" s="33" t="s">
        <v>29</v>
      </c>
    </row>
    <row r="23" spans="6:6" ht="15.75" x14ac:dyDescent="0.25">
      <c r="F23" s="33" t="s">
        <v>30</v>
      </c>
    </row>
    <row r="25" spans="6:6" ht="15.75" x14ac:dyDescent="0.25">
      <c r="F25" s="33" t="s">
        <v>31</v>
      </c>
    </row>
    <row r="27" spans="6:6" ht="15.75" x14ac:dyDescent="0.25">
      <c r="F27" s="33" t="s">
        <v>33</v>
      </c>
    </row>
    <row r="29" spans="6:6" ht="15.75" x14ac:dyDescent="0.25">
      <c r="F29" s="33" t="s">
        <v>32</v>
      </c>
    </row>
    <row r="33" spans="6:6" ht="15.75" x14ac:dyDescent="0.25">
      <c r="F33" s="33"/>
    </row>
  </sheetData>
  <sortState ref="C22:M26">
    <sortCondition descending="1" ref="L22:L26"/>
  </sortState>
  <mergeCells count="3">
    <mergeCell ref="B1:L1"/>
    <mergeCell ref="I9:L9"/>
    <mergeCell ref="B13:D1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MATEMATİK VE FEN BİLİMLERİ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2019-08-23T12:34:12Z</dcterms:modified>
</cp:coreProperties>
</file>