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75" windowHeight="10740" activeTab="0"/>
  </bookViews>
  <sheets>
    <sheet name="Biyoloji" sheetId="1" r:id="rId1"/>
    <sheet name="Sayfa2" sheetId="2" r:id="rId2"/>
  </sheets>
  <definedNames/>
  <calcPr fullCalcOnLoad="1"/>
</workbook>
</file>

<file path=xl/sharedStrings.xml><?xml version="1.0" encoding="utf-8"?>
<sst xmlns="http://schemas.openxmlformats.org/spreadsheetml/2006/main" count="43" uniqueCount="31">
  <si>
    <t>Sıra
No</t>
  </si>
  <si>
    <t>Adı Soyadı</t>
  </si>
  <si>
    <t>Bölümü/Anabilim Dalı</t>
  </si>
  <si>
    <t>ALES</t>
  </si>
  <si>
    <t>GENEL TOPLAM</t>
  </si>
  <si>
    <t>BAŞVURDUĞU</t>
  </si>
  <si>
    <t>BİRİM</t>
  </si>
  <si>
    <t>ADAYIN</t>
  </si>
  <si>
    <t>YABANCI DİL</t>
  </si>
  <si>
    <t>KPDS/ ÜDS
PUANI</t>
  </si>
  <si>
    <t>ALES 
PUANI</t>
  </si>
  <si>
    <t>BİRİMİ</t>
  </si>
  <si>
    <t>100'LÜK SİSTEME GÖRE</t>
  </si>
  <si>
    <t>LİSANS MEZUNİYET NOTU</t>
  </si>
  <si>
    <t>Y. DİL PUANI
%10</t>
  </si>
  <si>
    <t xml:space="preserve">BÖLÜMÜ / ANABİLİM DALI </t>
  </si>
  <si>
    <t xml:space="preserve">BÖLÜM </t>
  </si>
  <si>
    <t>FBE</t>
  </si>
  <si>
    <t>BİYOLOJİ</t>
  </si>
  <si>
    <t>ALES PUANI
%50</t>
  </si>
  <si>
    <t>MEZ. NOTU
%40</t>
  </si>
  <si>
    <t>FEN BİLİMLERİ ENSTİTÜSÜ</t>
  </si>
  <si>
    <t>KİMYA</t>
  </si>
  <si>
    <t>KARAMANOĞLU MEHMETBEY ÜNİVERSİTESİ 
FEN BİLİMLERİ ENSTİTÜSÜ 2012-2013 BAHAR YARIYILI YÜKSEK LİSANS ÖĞRENCİ ALIMI İLANI 
DEĞERLENDİRME SONUÇLARI</t>
  </si>
  <si>
    <t>Serdal MUTLU</t>
  </si>
  <si>
    <t>Ali Can KAYA</t>
  </si>
  <si>
    <t>Yasin UZUN</t>
  </si>
  <si>
    <t>Gülsen GÜNEY</t>
  </si>
  <si>
    <t>Aykut TAŞDEMİR</t>
  </si>
  <si>
    <t>Yedek</t>
  </si>
  <si>
    <t>Asil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</si>
</sst>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"/>
    <numFmt numFmtId="165" formatCode="#,##0.000"/>
    <numFmt numFmtId="166" formatCode="_-* #,##0.00\ _Y_T_L_-;\-* #,##0.00\ _Y_T_L_-;_-* &quot;-&quot;??\ _Y_T_L_-;_-@_-"/>
    <numFmt numFmtId="167" formatCode="_-* #,##0\ _Y_T_L_-;\-* #,##0\ _Y_T_L_-;_-* &quot;-&quot;\ _Y_T_L_-;_-@_-"/>
    <numFmt numFmtId="168" formatCode="_-* #,##0.00\ &quot;YTL&quot;_-;\-* #,##0.00\ &quot;YTL&quot;_-;_-* &quot;-&quot;??\ &quot;YTL&quot;_-;_-@_-"/>
    <numFmt numFmtId="169" formatCode="_-* #,##0\ &quot;YTL&quot;_-;\-* #,##0\ &quot;YTL&quot;_-;_-* &quot;-&quot;\ &quot;YTL&quot;_-;_-@_-"/>
    <numFmt numFmtId="170" formatCode="#,##0.0"/>
  </numFmts>
  <fonts count="33"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b/>
      <sz val="12"/>
      <name val="Arial Tur"/>
      <family val="0"/>
    </font>
    <font>
      <b/>
      <sz val="10"/>
      <name val="Arial Tur"/>
      <family val="0"/>
    </font>
    <font>
      <b/>
      <i/>
      <sz val="10"/>
      <name val="Arial Tur"/>
      <family val="0"/>
    </font>
    <font>
      <b/>
      <sz val="10"/>
      <color indexed="9"/>
      <name val="Arial Tur"/>
      <family val="0"/>
    </font>
    <font>
      <b/>
      <sz val="10"/>
      <color indexed="8"/>
      <name val="Arial Tur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8"/>
      <color theme="1"/>
      <name val="Times New Roman"/>
      <family val="1"/>
    </font>
    <font>
      <b/>
      <sz val="8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7" borderId="6" applyNumberFormat="0" applyAlignment="0" applyProtection="0"/>
    <xf numFmtId="0" fontId="19" fillId="16" borderId="6" applyNumberFormat="0" applyAlignment="0" applyProtection="0"/>
    <xf numFmtId="0" fontId="20" fillId="17" borderId="7" applyNumberFormat="0" applyAlignment="0" applyProtection="0"/>
    <xf numFmtId="0" fontId="21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8" borderId="8" applyNumberFormat="0" applyFont="0" applyAlignment="0" applyProtection="0"/>
    <xf numFmtId="0" fontId="23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/>
    </xf>
    <xf numFmtId="0" fontId="26" fillId="24" borderId="10" xfId="51" applyFont="1" applyFill="1" applyBorder="1" applyAlignment="1">
      <alignment/>
      <protection/>
    </xf>
    <xf numFmtId="0" fontId="26" fillId="24" borderId="11" xfId="51" applyFont="1" applyFill="1" applyBorder="1" applyAlignment="1">
      <alignment/>
      <protection/>
    </xf>
    <xf numFmtId="0" fontId="7" fillId="24" borderId="12" xfId="51" applyFont="1" applyFill="1" applyBorder="1" applyAlignment="1">
      <alignment horizontal="left"/>
      <protection/>
    </xf>
    <xf numFmtId="0" fontId="7" fillId="24" borderId="0" xfId="51" applyFont="1" applyFill="1" applyBorder="1" applyAlignment="1">
      <alignment/>
      <protection/>
    </xf>
    <xf numFmtId="0" fontId="7" fillId="24" borderId="0" xfId="51" applyFont="1" applyFill="1" applyBorder="1" applyAlignment="1">
      <alignment horizontal="left"/>
      <protection/>
    </xf>
    <xf numFmtId="0" fontId="6" fillId="24" borderId="0" xfId="51" applyFont="1" applyFill="1" applyBorder="1" applyAlignment="1">
      <alignment horizontal="left"/>
      <protection/>
    </xf>
    <xf numFmtId="0" fontId="27" fillId="24" borderId="0" xfId="51" applyFont="1" applyFill="1" applyBorder="1" applyAlignment="1">
      <alignment vertical="center"/>
      <protection/>
    </xf>
    <xf numFmtId="0" fontId="27" fillId="24" borderId="13" xfId="51" applyFont="1" applyFill="1" applyBorder="1" applyAlignment="1">
      <alignment vertical="center"/>
      <protection/>
    </xf>
    <xf numFmtId="0" fontId="29" fillId="0" borderId="14" xfId="51" applyFont="1" applyBorder="1" applyAlignment="1">
      <alignment horizontal="center" vertical="center" wrapText="1"/>
      <protection/>
    </xf>
    <xf numFmtId="0" fontId="31" fillId="0" borderId="14" xfId="0" applyFont="1" applyBorder="1" applyAlignment="1">
      <alignment horizontal="center" vertical="center"/>
    </xf>
    <xf numFmtId="164" fontId="29" fillId="0" borderId="14" xfId="0" applyNumberFormat="1" applyFont="1" applyBorder="1" applyAlignment="1">
      <alignment horizontal="center" vertical="center" wrapText="1"/>
    </xf>
    <xf numFmtId="164" fontId="31" fillId="0" borderId="14" xfId="0" applyNumberFormat="1" applyFont="1" applyBorder="1" applyAlignment="1">
      <alignment horizontal="center" vertical="center"/>
    </xf>
    <xf numFmtId="164" fontId="32" fillId="0" borderId="14" xfId="0" applyNumberFormat="1" applyFont="1" applyBorder="1" applyAlignment="1">
      <alignment horizontal="center" vertical="center"/>
    </xf>
    <xf numFmtId="0" fontId="8" fillId="0" borderId="15" xfId="51" applyFont="1" applyBorder="1" applyAlignment="1">
      <alignment horizontal="center" vertical="top" wrapText="1"/>
      <protection/>
    </xf>
    <xf numFmtId="0" fontId="29" fillId="0" borderId="16" xfId="51" applyFont="1" applyBorder="1" applyAlignment="1">
      <alignment horizontal="center" vertical="center" wrapText="1"/>
      <protection/>
    </xf>
    <xf numFmtId="0" fontId="31" fillId="0" borderId="16" xfId="0" applyFont="1" applyBorder="1" applyAlignment="1">
      <alignment horizontal="center" vertical="center"/>
    </xf>
    <xf numFmtId="164" fontId="29" fillId="0" borderId="16" xfId="0" applyNumberFormat="1" applyFont="1" applyBorder="1" applyAlignment="1">
      <alignment horizontal="center" vertical="center" wrapText="1"/>
    </xf>
    <xf numFmtId="164" fontId="31" fillId="0" borderId="16" xfId="0" applyNumberFormat="1" applyFont="1" applyBorder="1" applyAlignment="1">
      <alignment horizontal="center" vertical="center"/>
    </xf>
    <xf numFmtId="0" fontId="29" fillId="0" borderId="17" xfId="51" applyFont="1" applyBorder="1" applyAlignment="1">
      <alignment horizontal="center" vertical="center" wrapText="1"/>
      <protection/>
    </xf>
    <xf numFmtId="0" fontId="31" fillId="0" borderId="17" xfId="0" applyFont="1" applyBorder="1" applyAlignment="1">
      <alignment horizontal="center" vertical="center"/>
    </xf>
    <xf numFmtId="164" fontId="29" fillId="0" borderId="17" xfId="0" applyNumberFormat="1" applyFont="1" applyBorder="1" applyAlignment="1">
      <alignment horizontal="center" vertical="center" wrapText="1"/>
    </xf>
    <xf numFmtId="164" fontId="31" fillId="0" borderId="17" xfId="0" applyNumberFormat="1" applyFont="1" applyBorder="1" applyAlignment="1">
      <alignment horizontal="center" vertical="center"/>
    </xf>
    <xf numFmtId="0" fontId="29" fillId="0" borderId="18" xfId="51" applyFont="1" applyBorder="1" applyAlignment="1">
      <alignment horizontal="center" vertical="center" wrapText="1"/>
      <protection/>
    </xf>
    <xf numFmtId="0" fontId="29" fillId="0" borderId="19" xfId="51" applyFont="1" applyBorder="1" applyAlignment="1">
      <alignment horizontal="center" vertical="center" wrapText="1"/>
      <protection/>
    </xf>
    <xf numFmtId="0" fontId="28" fillId="0" borderId="20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9" fillId="0" borderId="22" xfId="51" applyFont="1" applyBorder="1" applyAlignment="1">
      <alignment horizontal="center" vertical="center" wrapText="1"/>
      <protection/>
    </xf>
    <xf numFmtId="0" fontId="28" fillId="0" borderId="23" xfId="0" applyFont="1" applyBorder="1" applyAlignment="1">
      <alignment horizontal="center"/>
    </xf>
    <xf numFmtId="0" fontId="29" fillId="0" borderId="24" xfId="0" applyFont="1" applyBorder="1" applyAlignment="1">
      <alignment horizontal="left" vertical="center" wrapText="1"/>
    </xf>
    <xf numFmtId="0" fontId="29" fillId="0" borderId="25" xfId="0" applyFont="1" applyBorder="1" applyAlignment="1">
      <alignment horizontal="left" vertical="center" wrapText="1"/>
    </xf>
    <xf numFmtId="0" fontId="30" fillId="0" borderId="14" xfId="51" applyFont="1" applyBorder="1" applyAlignment="1">
      <alignment horizontal="center" vertical="center" wrapText="1"/>
      <protection/>
    </xf>
    <xf numFmtId="0" fontId="30" fillId="0" borderId="16" xfId="51" applyFont="1" applyBorder="1" applyAlignment="1">
      <alignment horizontal="center" vertical="center" wrapText="1"/>
      <protection/>
    </xf>
    <xf numFmtId="164" fontId="29" fillId="0" borderId="26" xfId="51" applyNumberFormat="1" applyFont="1" applyBorder="1" applyAlignment="1">
      <alignment horizontal="center" vertical="center" wrapText="1"/>
      <protection/>
    </xf>
    <xf numFmtId="164" fontId="29" fillId="0" borderId="27" xfId="51" applyNumberFormat="1" applyFont="1" applyBorder="1" applyAlignment="1">
      <alignment horizontal="center" vertical="center" wrapText="1"/>
      <protection/>
    </xf>
    <xf numFmtId="164" fontId="29" fillId="0" borderId="24" xfId="51" applyNumberFormat="1" applyFont="1" applyBorder="1" applyAlignment="1">
      <alignment horizontal="center" vertical="center" wrapText="1"/>
      <protection/>
    </xf>
    <xf numFmtId="0" fontId="8" fillId="0" borderId="18" xfId="51" applyFont="1" applyBorder="1" applyAlignment="1">
      <alignment horizontal="center" vertical="center" wrapText="1"/>
      <protection/>
    </xf>
    <xf numFmtId="0" fontId="8" fillId="0" borderId="14" xfId="51" applyFont="1" applyBorder="1" applyAlignment="1">
      <alignment horizontal="center" vertical="center" wrapText="1"/>
      <protection/>
    </xf>
    <xf numFmtId="0" fontId="8" fillId="0" borderId="21" xfId="51" applyFont="1" applyBorder="1" applyAlignment="1">
      <alignment horizontal="center" vertical="center" wrapText="1"/>
      <protection/>
    </xf>
    <xf numFmtId="0" fontId="3" fillId="15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24" borderId="12" xfId="51" applyFont="1" applyFill="1" applyBorder="1" applyAlignment="1">
      <alignment horizontal="left" vertical="center"/>
      <protection/>
    </xf>
    <xf numFmtId="0" fontId="4" fillId="24" borderId="0" xfId="51" applyFont="1" applyFill="1" applyBorder="1" applyAlignment="1">
      <alignment horizontal="left" vertical="center"/>
      <protection/>
    </xf>
    <xf numFmtId="0" fontId="8" fillId="0" borderId="28" xfId="51" applyFont="1" applyBorder="1" applyAlignment="1">
      <alignment horizontal="center" vertical="center" wrapText="1"/>
      <protection/>
    </xf>
    <xf numFmtId="0" fontId="8" fillId="0" borderId="29" xfId="51" applyFont="1" applyBorder="1" applyAlignment="1">
      <alignment horizontal="center" vertical="center" wrapText="1"/>
      <protection/>
    </xf>
    <xf numFmtId="0" fontId="8" fillId="0" borderId="30" xfId="51" applyFont="1" applyBorder="1" applyAlignment="1">
      <alignment horizontal="center" vertical="center" wrapText="1"/>
      <protection/>
    </xf>
    <xf numFmtId="0" fontId="8" fillId="0" borderId="13" xfId="51" applyFont="1" applyBorder="1" applyAlignment="1">
      <alignment horizontal="center" vertical="center" wrapText="1"/>
      <protection/>
    </xf>
    <xf numFmtId="0" fontId="29" fillId="0" borderId="31" xfId="0" applyFont="1" applyBorder="1" applyAlignment="1">
      <alignment horizontal="left" vertical="center" wrapText="1"/>
    </xf>
    <xf numFmtId="0" fontId="29" fillId="0" borderId="32" xfId="0" applyFont="1" applyBorder="1" applyAlignment="1">
      <alignment horizontal="left" vertical="center" wrapText="1"/>
    </xf>
    <xf numFmtId="0" fontId="30" fillId="0" borderId="17" xfId="51" applyFont="1" applyBorder="1" applyAlignment="1">
      <alignment horizontal="center" vertical="center" wrapText="1"/>
      <protection/>
    </xf>
    <xf numFmtId="164" fontId="29" fillId="0" borderId="31" xfId="51" applyNumberFormat="1" applyFont="1" applyBorder="1" applyAlignment="1">
      <alignment horizontal="center" vertical="center" wrapText="1"/>
      <protection/>
    </xf>
    <xf numFmtId="164" fontId="29" fillId="0" borderId="33" xfId="51" applyNumberFormat="1" applyFont="1" applyBorder="1" applyAlignment="1">
      <alignment horizontal="center" vertical="center" wrapText="1"/>
      <protection/>
    </xf>
    <xf numFmtId="0" fontId="8" fillId="0" borderId="34" xfId="51" applyFont="1" applyBorder="1" applyAlignment="1">
      <alignment horizontal="center" vertical="center" wrapText="1"/>
      <protection/>
    </xf>
    <xf numFmtId="0" fontId="8" fillId="0" borderId="15" xfId="51" applyFont="1" applyBorder="1" applyAlignment="1">
      <alignment horizontal="center" vertical="center" wrapText="1"/>
      <protection/>
    </xf>
    <xf numFmtId="0" fontId="31" fillId="0" borderId="24" xfId="0" applyFont="1" applyBorder="1" applyAlignment="1">
      <alignment horizontal="left" vertical="center"/>
    </xf>
    <xf numFmtId="0" fontId="31" fillId="0" borderId="25" xfId="0" applyFont="1" applyBorder="1" applyAlignment="1">
      <alignment horizontal="left" vertical="center"/>
    </xf>
    <xf numFmtId="0" fontId="29" fillId="0" borderId="26" xfId="0" applyFont="1" applyBorder="1" applyAlignment="1">
      <alignment horizontal="left" vertical="center" wrapText="1"/>
    </xf>
    <xf numFmtId="0" fontId="29" fillId="0" borderId="35" xfId="0" applyFont="1" applyBorder="1" applyAlignment="1">
      <alignment horizontal="left" vertical="center" wrapText="1"/>
    </xf>
    <xf numFmtId="0" fontId="6" fillId="24" borderId="14" xfId="51" applyFont="1" applyFill="1" applyBorder="1" applyAlignment="1">
      <alignment horizontal="left"/>
      <protection/>
    </xf>
    <xf numFmtId="164" fontId="29" fillId="0" borderId="36" xfId="51" applyNumberFormat="1" applyFont="1" applyBorder="1" applyAlignment="1">
      <alignment horizontal="center" vertical="center" wrapText="1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rmal 3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7"/>
  <sheetViews>
    <sheetView tabSelected="1" zoomScalePageLayoutView="0" workbookViewId="0" topLeftCell="A1">
      <selection activeCell="H21" sqref="H21"/>
    </sheetView>
  </sheetViews>
  <sheetFormatPr defaultColWidth="9.00390625" defaultRowHeight="12.75"/>
  <cols>
    <col min="3" max="3" width="8.375" style="0" customWidth="1"/>
    <col min="6" max="6" width="6.625" style="0" customWidth="1"/>
    <col min="14" max="14" width="6.875" style="0" customWidth="1"/>
    <col min="15" max="15" width="13.25390625" style="0" customWidth="1"/>
  </cols>
  <sheetData>
    <row r="2" spans="1:14" ht="72" customHeight="1">
      <c r="A2" s="40" t="s">
        <v>23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2:10" ht="12.75">
      <c r="B3" s="41"/>
      <c r="C3" s="41"/>
      <c r="D3" s="42"/>
      <c r="E3" s="42"/>
      <c r="F3" s="42"/>
      <c r="G3" s="42"/>
      <c r="H3" s="42"/>
      <c r="I3" s="42"/>
      <c r="J3" s="42"/>
    </row>
    <row r="4" ht="12.75">
      <c r="B4" s="1"/>
    </row>
    <row r="5" ht="13.5" thickBot="1">
      <c r="B5" s="1"/>
    </row>
    <row r="6" spans="1:14" ht="15">
      <c r="A6" s="60" t="s">
        <v>11</v>
      </c>
      <c r="B6" s="60"/>
      <c r="C6" s="60" t="s">
        <v>21</v>
      </c>
      <c r="D6" s="60"/>
      <c r="E6" s="60"/>
      <c r="F6" s="60"/>
      <c r="G6" s="60"/>
      <c r="H6" s="60"/>
      <c r="I6" s="60"/>
      <c r="J6" s="60"/>
      <c r="K6" s="2"/>
      <c r="L6" s="2"/>
      <c r="M6" s="2"/>
      <c r="N6" s="3"/>
    </row>
    <row r="7" spans="1:14" ht="15">
      <c r="A7" s="4" t="s">
        <v>15</v>
      </c>
      <c r="B7" s="5"/>
      <c r="C7" s="6" t="s">
        <v>22</v>
      </c>
      <c r="D7" s="6" t="s">
        <v>18</v>
      </c>
      <c r="E7" s="6"/>
      <c r="F7" s="7"/>
      <c r="G7" s="7"/>
      <c r="H7" s="7"/>
      <c r="I7" s="7"/>
      <c r="J7" s="7"/>
      <c r="K7" s="8"/>
      <c r="L7" s="8"/>
      <c r="M7" s="8"/>
      <c r="N7" s="9"/>
    </row>
    <row r="8" spans="1:14" ht="15">
      <c r="A8" s="43"/>
      <c r="B8" s="44"/>
      <c r="C8" s="44"/>
      <c r="D8" s="44"/>
      <c r="E8" s="44"/>
      <c r="F8" s="44"/>
      <c r="G8" s="44"/>
      <c r="H8" s="44"/>
      <c r="I8" s="44"/>
      <c r="J8" s="44"/>
      <c r="K8" s="8"/>
      <c r="L8" s="8"/>
      <c r="M8" s="8"/>
      <c r="N8" s="9"/>
    </row>
    <row r="9" spans="1:14" ht="12.75">
      <c r="A9" s="37" t="s">
        <v>7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9"/>
    </row>
    <row r="10" spans="1:14" ht="12.75">
      <c r="A10" s="37" t="s">
        <v>0</v>
      </c>
      <c r="B10" s="38" t="s">
        <v>1</v>
      </c>
      <c r="C10" s="38"/>
      <c r="D10" s="38" t="s">
        <v>5</v>
      </c>
      <c r="E10" s="38" t="s">
        <v>2</v>
      </c>
      <c r="F10" s="38"/>
      <c r="G10" s="38" t="s">
        <v>3</v>
      </c>
      <c r="H10" s="38"/>
      <c r="I10" s="38" t="s">
        <v>13</v>
      </c>
      <c r="J10" s="38"/>
      <c r="K10" s="38" t="s">
        <v>8</v>
      </c>
      <c r="L10" s="38"/>
      <c r="M10" s="45" t="s">
        <v>4</v>
      </c>
      <c r="N10" s="46"/>
    </row>
    <row r="11" spans="1:14" ht="12.75">
      <c r="A11" s="37"/>
      <c r="B11" s="38"/>
      <c r="C11" s="38"/>
      <c r="D11" s="38" t="s">
        <v>6</v>
      </c>
      <c r="E11" s="38" t="s">
        <v>16</v>
      </c>
      <c r="F11" s="38"/>
      <c r="G11" s="38"/>
      <c r="H11" s="38"/>
      <c r="I11" s="38"/>
      <c r="J11" s="38"/>
      <c r="K11" s="38"/>
      <c r="L11" s="38"/>
      <c r="M11" s="47"/>
      <c r="N11" s="48"/>
    </row>
    <row r="12" spans="1:14" ht="36.75" thickBot="1">
      <c r="A12" s="54"/>
      <c r="B12" s="55"/>
      <c r="C12" s="55"/>
      <c r="D12" s="55"/>
      <c r="E12" s="55"/>
      <c r="F12" s="55"/>
      <c r="G12" s="15" t="s">
        <v>10</v>
      </c>
      <c r="H12" s="15" t="s">
        <v>19</v>
      </c>
      <c r="I12" s="15" t="s">
        <v>12</v>
      </c>
      <c r="J12" s="15" t="s">
        <v>20</v>
      </c>
      <c r="K12" s="15" t="s">
        <v>9</v>
      </c>
      <c r="L12" s="15" t="s">
        <v>14</v>
      </c>
      <c r="M12" s="47"/>
      <c r="N12" s="48"/>
    </row>
    <row r="13" spans="1:15" ht="12.75">
      <c r="A13" s="25">
        <v>1</v>
      </c>
      <c r="B13" s="58" t="s">
        <v>26</v>
      </c>
      <c r="C13" s="59"/>
      <c r="D13" s="16" t="s">
        <v>17</v>
      </c>
      <c r="E13" s="33" t="s">
        <v>18</v>
      </c>
      <c r="F13" s="33"/>
      <c r="G13" s="17">
        <v>72.086</v>
      </c>
      <c r="H13" s="18">
        <f>G13*0.5</f>
        <v>36.043</v>
      </c>
      <c r="I13" s="19">
        <v>82.52</v>
      </c>
      <c r="J13" s="18">
        <f>I13*0.4</f>
        <v>33.008</v>
      </c>
      <c r="K13" s="18">
        <v>73.75</v>
      </c>
      <c r="L13" s="18">
        <f>K13*0.1</f>
        <v>7.375</v>
      </c>
      <c r="M13" s="34">
        <f>H13+J13+L13</f>
        <v>76.426</v>
      </c>
      <c r="N13" s="35"/>
      <c r="O13" s="26" t="s">
        <v>30</v>
      </c>
    </row>
    <row r="14" spans="1:15" ht="12.75">
      <c r="A14" s="24">
        <v>2</v>
      </c>
      <c r="B14" s="56" t="s">
        <v>24</v>
      </c>
      <c r="C14" s="57"/>
      <c r="D14" s="10" t="s">
        <v>17</v>
      </c>
      <c r="E14" s="32" t="s">
        <v>18</v>
      </c>
      <c r="F14" s="32"/>
      <c r="G14" s="11">
        <v>70.398</v>
      </c>
      <c r="H14" s="12">
        <f>G14*0.5</f>
        <v>35.199</v>
      </c>
      <c r="I14" s="13">
        <v>84.13</v>
      </c>
      <c r="J14" s="12">
        <f>I14*0.4</f>
        <v>33.652</v>
      </c>
      <c r="K14" s="14">
        <v>0</v>
      </c>
      <c r="L14" s="12">
        <f>K14*0.1</f>
        <v>0</v>
      </c>
      <c r="M14" s="36">
        <f>H14+J14+L14</f>
        <v>68.851</v>
      </c>
      <c r="N14" s="53"/>
      <c r="O14" s="27" t="s">
        <v>30</v>
      </c>
    </row>
    <row r="15" spans="1:15" ht="12.75">
      <c r="A15" s="24">
        <v>3</v>
      </c>
      <c r="B15" s="30" t="s">
        <v>28</v>
      </c>
      <c r="C15" s="31"/>
      <c r="D15" s="10" t="s">
        <v>17</v>
      </c>
      <c r="E15" s="32" t="s">
        <v>18</v>
      </c>
      <c r="F15" s="32"/>
      <c r="G15" s="11">
        <v>74.824</v>
      </c>
      <c r="H15" s="12">
        <f>G15*0.5</f>
        <v>37.412</v>
      </c>
      <c r="I15" s="13">
        <v>67.53</v>
      </c>
      <c r="J15" s="12">
        <f>I15*0.4</f>
        <v>27.012</v>
      </c>
      <c r="K15" s="12">
        <v>0</v>
      </c>
      <c r="L15" s="12">
        <f>K15*0.1</f>
        <v>0</v>
      </c>
      <c r="M15" s="36">
        <f>H15+J15+L15</f>
        <v>64.424</v>
      </c>
      <c r="N15" s="53"/>
      <c r="O15" s="27" t="s">
        <v>30</v>
      </c>
    </row>
    <row r="16" spans="1:15" ht="12.75" customHeight="1">
      <c r="A16" s="24">
        <v>4</v>
      </c>
      <c r="B16" s="30" t="s">
        <v>25</v>
      </c>
      <c r="C16" s="31"/>
      <c r="D16" s="10" t="s">
        <v>17</v>
      </c>
      <c r="E16" s="32" t="s">
        <v>18</v>
      </c>
      <c r="F16" s="32"/>
      <c r="G16" s="11">
        <v>72.704</v>
      </c>
      <c r="H16" s="12">
        <f>G16*0.5</f>
        <v>36.352</v>
      </c>
      <c r="I16" s="13">
        <v>64.851</v>
      </c>
      <c r="J16" s="12">
        <f>I16*0.4</f>
        <v>25.9404</v>
      </c>
      <c r="K16" s="12">
        <v>0</v>
      </c>
      <c r="L16" s="12">
        <f>K16*0.1</f>
        <v>0</v>
      </c>
      <c r="M16" s="36">
        <f>H16+J16+L16</f>
        <v>62.2924</v>
      </c>
      <c r="N16" s="53"/>
      <c r="O16" s="27" t="s">
        <v>30</v>
      </c>
    </row>
    <row r="17" spans="1:15" ht="12.75" customHeight="1" thickBot="1">
      <c r="A17" s="28">
        <v>5</v>
      </c>
      <c r="B17" s="49" t="s">
        <v>27</v>
      </c>
      <c r="C17" s="50"/>
      <c r="D17" s="20" t="s">
        <v>17</v>
      </c>
      <c r="E17" s="51" t="s">
        <v>18</v>
      </c>
      <c r="F17" s="51"/>
      <c r="G17" s="21">
        <v>59.178</v>
      </c>
      <c r="H17" s="22">
        <f>G17*0.5</f>
        <v>29.589</v>
      </c>
      <c r="I17" s="23">
        <v>67.61</v>
      </c>
      <c r="J17" s="22">
        <f>I17*0.4</f>
        <v>27.044</v>
      </c>
      <c r="K17" s="22">
        <v>0</v>
      </c>
      <c r="L17" s="22">
        <f>K17*0.1</f>
        <v>0</v>
      </c>
      <c r="M17" s="52">
        <f>H17+J17+L17</f>
        <v>56.632999999999996</v>
      </c>
      <c r="N17" s="61"/>
      <c r="O17" s="29" t="s">
        <v>29</v>
      </c>
    </row>
  </sheetData>
  <sheetProtection/>
  <mergeCells count="32">
    <mergeCell ref="B17:C17"/>
    <mergeCell ref="E17:F17"/>
    <mergeCell ref="M17:N17"/>
    <mergeCell ref="B15:C15"/>
    <mergeCell ref="E15:F15"/>
    <mergeCell ref="M15:N15"/>
    <mergeCell ref="I10:J11"/>
    <mergeCell ref="K10:L11"/>
    <mergeCell ref="M10:N12"/>
    <mergeCell ref="D11:D12"/>
    <mergeCell ref="E11:F12"/>
    <mergeCell ref="M13:N13"/>
    <mergeCell ref="M14:N14"/>
    <mergeCell ref="B13:C13"/>
    <mergeCell ref="B16:C16"/>
    <mergeCell ref="E16:F16"/>
    <mergeCell ref="A6:B6"/>
    <mergeCell ref="C6:J6"/>
    <mergeCell ref="A8:B8"/>
    <mergeCell ref="C8:J8"/>
    <mergeCell ref="D10:F10"/>
    <mergeCell ref="G10:H11"/>
    <mergeCell ref="A2:N2"/>
    <mergeCell ref="B3:C3"/>
    <mergeCell ref="D3:J3"/>
    <mergeCell ref="M16:N16"/>
    <mergeCell ref="E13:F13"/>
    <mergeCell ref="A9:N9"/>
    <mergeCell ref="A10:A12"/>
    <mergeCell ref="B10:C12"/>
    <mergeCell ref="B14:C14"/>
    <mergeCell ref="E14:F1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esengün</dc:creator>
  <cp:keywords/>
  <dc:description/>
  <cp:lastModifiedBy>MKAZAK</cp:lastModifiedBy>
  <cp:lastPrinted>2013-02-04T09:27:52Z</cp:lastPrinted>
  <dcterms:created xsi:type="dcterms:W3CDTF">2010-08-03T05:37:41Z</dcterms:created>
  <dcterms:modified xsi:type="dcterms:W3CDTF">2013-02-04T11:38:35Z</dcterms:modified>
  <cp:category/>
  <cp:version/>
  <cp:contentType/>
  <cp:contentStatus/>
</cp:coreProperties>
</file>