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ayfa1" sheetId="1" r:id="rId1"/>
    <sheet name="Sayfa2" sheetId="2" r:id="rId2"/>
    <sheet name="Sayfa3" sheetId="3" r:id="rId3"/>
  </sheets>
  <definedNames>
    <definedName name="BaslaSatir">'Sayfa1'!$B$8</definedName>
    <definedName name="DonerSermaye">'Sayfa1'!$C$1</definedName>
    <definedName name="KopyalanacakTabloSatir">'Sayfa1'!$A$4</definedName>
    <definedName name="KurumAdi">'Sayfa1'!$B$1</definedName>
    <definedName name="Yil">'Sayfa1'!$D$1</definedName>
  </definedNames>
  <calcPr fullCalcOnLoad="1"/>
</workbook>
</file>

<file path=xl/sharedStrings.xml><?xml version="1.0" encoding="utf-8"?>
<sst xmlns="http://schemas.openxmlformats.org/spreadsheetml/2006/main" count="18" uniqueCount="18">
  <si>
    <t>TOPLAM</t>
  </si>
  <si>
    <t>POLİKLİNİK, AMELİYAT, YATAK, YATAN HASTA VERİLERİ</t>
  </si>
  <si>
    <t>Toplam Poliklinik (Acil Dahil) Sayısı</t>
  </si>
  <si>
    <t>Poliklinik, Ameliyat, Yatak, Yatan Hasta Verileri</t>
  </si>
  <si>
    <t>Toplam Acil Poliklinik Sayısı</t>
  </si>
  <si>
    <t>Toplam Ameliyat Sayısı</t>
  </si>
  <si>
    <t>A Grubu</t>
  </si>
  <si>
    <t>B-C Grubu</t>
  </si>
  <si>
    <t>D-E Grubu</t>
  </si>
  <si>
    <t>Organ Transplasyon</t>
  </si>
  <si>
    <t>Yatak Sayısı</t>
  </si>
  <si>
    <t>Yoğun Bakım Yatak Sayısı</t>
  </si>
  <si>
    <t>Diğer Yatak Sayısı</t>
  </si>
  <si>
    <t>Toplam Yoğun Bakım Yatak Sayısı</t>
  </si>
  <si>
    <t>Yatan Hasta Sayısı</t>
  </si>
  <si>
    <t>Toplam Yatış Süresi</t>
  </si>
  <si>
    <t>KARAMANOĞLU MEHMETBEY ÜNİVERSİTESİ</t>
  </si>
  <si>
    <t>Ahmet Keleşoğlu Diş Hekimliği Fakültesi Hastanesi</t>
  </si>
</sst>
</file>

<file path=xl/styles.xml><?xml version="1.0" encoding="utf-8"?>
<styleSheet xmlns="http://schemas.openxmlformats.org/spreadsheetml/2006/main">
  <numFmts count="1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[$-41F]d\ mmmm\ yyyy\ dddd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4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4" fontId="0" fillId="0" borderId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2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Alignment="0" applyProtection="0"/>
    <xf numFmtId="0" fontId="33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9" applyNumberFormat="0" applyFill="0" applyAlignment="0" applyProtection="0"/>
    <xf numFmtId="0" fontId="4" fillId="0" borderId="0" applyNumberFormat="0" applyFill="0" applyBorder="0" applyAlignment="0" applyProtection="0"/>
    <xf numFmtId="165" fontId="0" fillId="0" borderId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0" fillId="0" borderId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0" fontId="7" fillId="0" borderId="24" xfId="0" applyFont="1" applyBorder="1" applyAlignment="1">
      <alignment horizontal="left" vertical="center" indent="4"/>
    </xf>
    <xf numFmtId="3" fontId="7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0" fontId="7" fillId="0" borderId="28" xfId="0" applyFont="1" applyBorder="1" applyAlignment="1">
      <alignment horizontal="left" vertical="center" indent="4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0" fontId="7" fillId="0" borderId="32" xfId="0" applyFont="1" applyBorder="1" applyAlignment="1">
      <alignment horizontal="left" vertical="center" indent="4"/>
    </xf>
    <xf numFmtId="3" fontId="7" fillId="0" borderId="33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0" fontId="7" fillId="0" borderId="36" xfId="0" applyFont="1" applyBorder="1" applyAlignment="1">
      <alignment horizontal="left" vertical="center" indent="4"/>
    </xf>
    <xf numFmtId="3" fontId="7" fillId="0" borderId="37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79.7109375" style="0" customWidth="1"/>
    <col min="2" max="2" width="18.28125" style="0" customWidth="1"/>
    <col min="3" max="3" width="17.00390625" style="0" customWidth="1"/>
    <col min="4" max="4" width="17.28125" style="0" customWidth="1"/>
  </cols>
  <sheetData>
    <row r="1" spans="2:5" ht="14.25">
      <c r="B1" s="4" t="s">
        <v>16</v>
      </c>
      <c r="C1" s="4" t="s">
        <v>17</v>
      </c>
      <c r="D1" s="4">
        <v>2024</v>
      </c>
      <c r="E1" s="4"/>
    </row>
    <row r="2" spans="1:4" ht="18">
      <c r="A2" s="37" t="s">
        <v>1</v>
      </c>
      <c r="B2" s="37"/>
      <c r="C2" s="37"/>
      <c r="D2" s="37"/>
    </row>
    <row r="4" spans="1:4" ht="14.25">
      <c r="A4" s="1" t="str">
        <f>"BÜTÇE YILI: "&amp;Yil</f>
        <v>BÜTÇE YILI: 2024</v>
      </c>
      <c r="C4" s="4"/>
      <c r="D4" s="4"/>
    </row>
    <row r="5" ht="14.25">
      <c r="A5" s="1" t="str">
        <f>"KURUM ADI:"&amp;KurumAdi</f>
        <v>KURUM ADI:KARAMANOĞLU MEHMETBEY ÜNİVERSİTESİ</v>
      </c>
    </row>
    <row r="6" ht="14.25">
      <c r="A6" s="1" t="str">
        <f>"DÖNER SERMAYE ADI: "&amp;DonerSermaye</f>
        <v>DÖNER SERMAYE ADI: Ahmet Keleşoğlu Diş Hekimliği Fakültesi Hastanesi</v>
      </c>
    </row>
    <row r="7" ht="15" thickBot="1"/>
    <row r="8" spans="1:4" ht="38.25" customHeight="1" thickBot="1" thickTop="1">
      <c r="A8" s="5" t="s">
        <v>3</v>
      </c>
      <c r="B8" s="6">
        <f>($D$1-3)</f>
        <v>2021</v>
      </c>
      <c r="C8" s="6">
        <f>($D$1-2)</f>
        <v>2022</v>
      </c>
      <c r="D8" s="7" t="str">
        <f>($D$1-1)&amp;CHAR(10)&amp;"(Haziran Sonu)"</f>
        <v>2023
(Haziran Sonu)</v>
      </c>
    </row>
    <row r="9" spans="1:4" ht="24.75" customHeight="1" thickTop="1">
      <c r="A9" s="8" t="s">
        <v>2</v>
      </c>
      <c r="B9" s="9">
        <v>0</v>
      </c>
      <c r="C9" s="10">
        <v>0</v>
      </c>
      <c r="D9" s="11">
        <v>0</v>
      </c>
    </row>
    <row r="10" spans="1:4" ht="24.75" customHeight="1" thickBot="1">
      <c r="A10" s="12" t="s">
        <v>4</v>
      </c>
      <c r="B10" s="13">
        <v>0</v>
      </c>
      <c r="C10" s="14">
        <v>0</v>
      </c>
      <c r="D10" s="15">
        <v>0</v>
      </c>
    </row>
    <row r="11" spans="1:4" ht="24.75" customHeight="1" thickBot="1">
      <c r="A11" s="16" t="s">
        <v>5</v>
      </c>
      <c r="B11" s="17">
        <f>SUM(B12:B15)</f>
        <v>0</v>
      </c>
      <c r="C11" s="17">
        <f>SUM(C12:C15)</f>
        <v>0</v>
      </c>
      <c r="D11" s="18">
        <f>SUM(D12:D15)</f>
        <v>0</v>
      </c>
    </row>
    <row r="12" spans="1:4" ht="24.75" customHeight="1">
      <c r="A12" s="19" t="s">
        <v>6</v>
      </c>
      <c r="B12" s="20">
        <v>0</v>
      </c>
      <c r="C12" s="21">
        <v>0</v>
      </c>
      <c r="D12" s="22">
        <v>0</v>
      </c>
    </row>
    <row r="13" spans="1:4" ht="24.75" customHeight="1">
      <c r="A13" s="23" t="s">
        <v>7</v>
      </c>
      <c r="B13" s="24">
        <v>0</v>
      </c>
      <c r="C13" s="25">
        <v>0</v>
      </c>
      <c r="D13" s="26">
        <v>0</v>
      </c>
    </row>
    <row r="14" spans="1:4" ht="24.75" customHeight="1">
      <c r="A14" s="23" t="s">
        <v>8</v>
      </c>
      <c r="B14" s="24">
        <v>0</v>
      </c>
      <c r="C14" s="25">
        <v>0</v>
      </c>
      <c r="D14" s="26">
        <v>0</v>
      </c>
    </row>
    <row r="15" spans="1:4" ht="24.75" customHeight="1" thickBot="1">
      <c r="A15" s="27" t="s">
        <v>9</v>
      </c>
      <c r="B15" s="28">
        <v>0</v>
      </c>
      <c r="C15" s="29">
        <v>0</v>
      </c>
      <c r="D15" s="30">
        <v>0</v>
      </c>
    </row>
    <row r="16" spans="1:4" ht="24.75" customHeight="1" thickBot="1">
      <c r="A16" s="16" t="s">
        <v>10</v>
      </c>
      <c r="B16" s="17">
        <f>SUM(B17,B18)</f>
        <v>0</v>
      </c>
      <c r="C16" s="17">
        <f>SUM(C17,C18)</f>
        <v>0</v>
      </c>
      <c r="D16" s="18">
        <f>SUM(D17,D18)</f>
        <v>0</v>
      </c>
    </row>
    <row r="17" spans="1:4" ht="24.75" customHeight="1">
      <c r="A17" s="19" t="s">
        <v>11</v>
      </c>
      <c r="B17" s="20">
        <v>0</v>
      </c>
      <c r="C17" s="21">
        <v>0</v>
      </c>
      <c r="D17" s="22">
        <v>0</v>
      </c>
    </row>
    <row r="18" spans="1:4" ht="24.75" customHeight="1" thickBot="1">
      <c r="A18" s="23" t="s">
        <v>12</v>
      </c>
      <c r="B18" s="24">
        <v>0</v>
      </c>
      <c r="C18" s="25">
        <v>0</v>
      </c>
      <c r="D18" s="26">
        <v>0</v>
      </c>
    </row>
    <row r="19" spans="1:4" ht="24.75" customHeight="1" thickBot="1">
      <c r="A19" s="16" t="s">
        <v>13</v>
      </c>
      <c r="B19" s="17">
        <f>SUM(B20,B21)</f>
        <v>0</v>
      </c>
      <c r="C19" s="17">
        <f>SUM(C20,C21)</f>
        <v>0</v>
      </c>
      <c r="D19" s="18">
        <f>SUM(D20,D21)</f>
        <v>0</v>
      </c>
    </row>
    <row r="20" spans="1:4" ht="24.75" customHeight="1">
      <c r="A20" s="31" t="s">
        <v>14</v>
      </c>
      <c r="B20" s="32">
        <v>0</v>
      </c>
      <c r="C20" s="33">
        <v>0</v>
      </c>
      <c r="D20" s="34">
        <v>0</v>
      </c>
    </row>
    <row r="21" spans="1:4" ht="24.75" customHeight="1" thickBot="1">
      <c r="A21" s="19" t="s">
        <v>15</v>
      </c>
      <c r="B21" s="20">
        <v>0</v>
      </c>
      <c r="C21" s="21">
        <v>0</v>
      </c>
      <c r="D21" s="22">
        <v>0</v>
      </c>
    </row>
    <row r="22" spans="1:4" ht="24.75" customHeight="1" thickBot="1" thickTop="1">
      <c r="A22" s="5" t="s">
        <v>0</v>
      </c>
      <c r="B22" s="35">
        <f>SUM(B9,B10,B11,B16,B19)</f>
        <v>0</v>
      </c>
      <c r="C22" s="35">
        <f>SUM(C9,C10,C11,C16,C19)</f>
        <v>0</v>
      </c>
      <c r="D22" s="36">
        <f>SUM(D9,D10,D11,D16,D19)</f>
        <v>0</v>
      </c>
    </row>
    <row r="23" spans="1:4" ht="21" customHeight="1" thickTop="1">
      <c r="A23" s="3"/>
      <c r="B23" s="2"/>
      <c r="C23" s="2"/>
      <c r="D23" s="2"/>
    </row>
  </sheetData>
  <sheetProtection/>
  <mergeCells count="1">
    <mergeCell ref="A2:D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5" r:id="rId1"/>
  <headerFooter>
    <oddHeader>&amp;RFORM: 27(3)</oddHeader>
    <oddFooter>&amp;Re-Bütçe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2023-07-03T06:18:31Z</dcterms:modified>
  <cp:category/>
  <cp:version/>
  <cp:contentType/>
  <cp:contentStatus/>
</cp:coreProperties>
</file>